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xr:revisionPtr revIDLastSave="0" documentId="13_ncr:1_{7A1E9191-B3EA-4C4D-B422-5974269DF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5" i="1" l="1"/>
  <c r="D123" i="1"/>
  <c r="D121" i="1"/>
  <c r="D119" i="1"/>
  <c r="D117" i="1"/>
  <c r="D115" i="1"/>
  <c r="D113" i="1"/>
  <c r="D111" i="1"/>
  <c r="D109" i="1"/>
  <c r="D105" i="1"/>
  <c r="D103" i="1"/>
  <c r="D101" i="1"/>
  <c r="D99" i="1"/>
  <c r="D97" i="1"/>
  <c r="D95" i="1"/>
  <c r="D93" i="1"/>
  <c r="D91" i="1"/>
  <c r="D89" i="1"/>
  <c r="D87" i="1"/>
  <c r="D85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9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26" i="1" l="1"/>
</calcChain>
</file>

<file path=xl/sharedStrings.xml><?xml version="1.0" encoding="utf-8"?>
<sst xmlns="http://schemas.openxmlformats.org/spreadsheetml/2006/main" count="360" uniqueCount="157">
  <si>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</si>
  <si>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</si>
  <si>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</si>
  <si>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</si>
  <si>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</si>
  <si>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</si>
  <si>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</si>
  <si>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</si>
  <si>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AUTIZAM_x000D_
Dvorničićeva 6_x000D_
Zagreb_x000D_
Tel: +385(1)2856756   Fax: +385(1)2856756_x000D_
OIB: 63467332374_x000D_
Mail: racunovodstvo@centar-autizam-zg.skole.hr_x000D_
IBAN: HR0823600001101250829</t>
  </si>
  <si>
    <t>Isplata Sredstava Za Razdoblje: 01.08.2026 Do 31.08.2026</t>
  </si>
  <si>
    <t>Uslužno proizvođački obrt</t>
  </si>
  <si>
    <t>97957644750</t>
  </si>
  <si>
    <t>Zagreb</t>
  </si>
  <si>
    <t>USLUGE TEKUĆEG I INVESTICIJSKOG ODRŽAVANJA</t>
  </si>
  <si>
    <t>CENTAR ZA AUTIZAM</t>
  </si>
  <si>
    <t>Ukupno:</t>
  </si>
  <si>
    <t>MARASOVIĆ</t>
  </si>
  <si>
    <t>96637002990</t>
  </si>
  <si>
    <t>STARIGRAD</t>
  </si>
  <si>
    <t>KOMUNALNE USLUGE</t>
  </si>
  <si>
    <t>ZAGREBAČKA BANKA</t>
  </si>
  <si>
    <t>92963223473</t>
  </si>
  <si>
    <t>ZAGREB</t>
  </si>
  <si>
    <t>Nema Konta Na Odabranoj Razini</t>
  </si>
  <si>
    <t>JAVNA VATROGASNA POSTROJBA GRADA ZAGREBA</t>
  </si>
  <si>
    <t>92366589656</t>
  </si>
  <si>
    <t>10000 ZAGREB</t>
  </si>
  <si>
    <t>OSTALE USLUGE</t>
  </si>
  <si>
    <t>VODOVOD D.O.O. ZADAR</t>
  </si>
  <si>
    <t>89406825003</t>
  </si>
  <si>
    <t>ZADAR</t>
  </si>
  <si>
    <t>BTnet Taormina d.o.o</t>
  </si>
  <si>
    <t>88138401973</t>
  </si>
  <si>
    <t>USLUGE TELEFONA, POŠTE I PRIJEVOZA</t>
  </si>
  <si>
    <t>HP-HRVATSKA POŠTA D.D.</t>
  </si>
  <si>
    <t>87311810356</t>
  </si>
  <si>
    <t>ANINDOL AUTOMOBILI D.O.O</t>
  </si>
  <si>
    <t>86970628801</t>
  </si>
  <si>
    <t>Samobor</t>
  </si>
  <si>
    <t>FINA - FINANCIJSKA AGENCIJA</t>
  </si>
  <si>
    <t>85821130368</t>
  </si>
  <si>
    <t>ČISTOĆA D.O.O. ZAGREB</t>
  </si>
  <si>
    <t>85584865987</t>
  </si>
  <si>
    <t>ZAGREBAČKI HOLDING  D.O.O.</t>
  </si>
  <si>
    <t>MET Croatia Energy Trade d.o.o.</t>
  </si>
  <si>
    <t>85106651596</t>
  </si>
  <si>
    <t>10000 Zagreb</t>
  </si>
  <si>
    <t>ENERGIJA</t>
  </si>
  <si>
    <t>ČISTOĆA  ZADAR</t>
  </si>
  <si>
    <t>84923155727</t>
  </si>
  <si>
    <t>VODOOPSKRBA I ODVODNJA D.O.O.</t>
  </si>
  <si>
    <t>83416546499</t>
  </si>
  <si>
    <t>ZET D.O.O.</t>
  </si>
  <si>
    <t>82031999604</t>
  </si>
  <si>
    <t>HRVATSKI TELEKOM D.D.</t>
  </si>
  <si>
    <t>81793146560</t>
  </si>
  <si>
    <t>LIND-GRAD D.O.O</t>
  </si>
  <si>
    <t>81530401884</t>
  </si>
  <si>
    <t>AGRODALM d.o.o.</t>
  </si>
  <si>
    <t>80649374262</t>
  </si>
  <si>
    <t>MATERIJAL I SIROVINE</t>
  </si>
  <si>
    <t>ZAGREBAČKE PEKARNE KLARA D.D.</t>
  </si>
  <si>
    <t>76842508189</t>
  </si>
  <si>
    <t>GRADSKA PLINARA</t>
  </si>
  <si>
    <t>74364571096</t>
  </si>
  <si>
    <t>PEVEC D.D.</t>
  </si>
  <si>
    <t>73660371074</t>
  </si>
  <si>
    <t>SESVETE</t>
  </si>
  <si>
    <t>MATERIJAL I DIJELOVI ZA TEKUĆE I INVESTICIJSKO ODRŽAVANJE</t>
  </si>
  <si>
    <t>SITNI INVENTAR I AUTO GUME</t>
  </si>
  <si>
    <t>CENTAR ZA VOZILA HRVATSKE</t>
  </si>
  <si>
    <t>73294314024</t>
  </si>
  <si>
    <t>PREMIJE OSIGURANJA</t>
  </si>
  <si>
    <t>OPTIMUS  D.O.O.</t>
  </si>
  <si>
    <t>71981294715</t>
  </si>
  <si>
    <t>ČAKOVEC</t>
  </si>
  <si>
    <t>RAČUNALNE USLUGE</t>
  </si>
  <si>
    <t>Telemach Hrvatska d.o.o.</t>
  </si>
  <si>
    <t>70133616033</t>
  </si>
  <si>
    <t>NUGRAD D.O.O. ZA TRGOVINU I GRADITELJSTVO</t>
  </si>
  <si>
    <t>69613429051</t>
  </si>
  <si>
    <t>HRT ZAGREB</t>
  </si>
  <si>
    <t>68419124305</t>
  </si>
  <si>
    <t>USLUGE PROMIDŽBE I INFORMIRANJA</t>
  </si>
  <si>
    <t>JYSK D.O.O.</t>
  </si>
  <si>
    <t>64729046835</t>
  </si>
  <si>
    <t>HEP OPSKRBA D.O.O.</t>
  </si>
  <si>
    <t>63073332379</t>
  </si>
  <si>
    <t>GRADSKI URED ZA PROSTORNO UREĐENJE, IZGRADNJU GRADA</t>
  </si>
  <si>
    <t>61817894937</t>
  </si>
  <si>
    <t>MAX-PRO KLIMA OBRT ZA MONTAŽU I SERVIS KLIMA UREĐAJA VL. IVAN ČAVIĆ</t>
  </si>
  <si>
    <t>61369401188</t>
  </si>
  <si>
    <t>23244 STARIGRAD</t>
  </si>
  <si>
    <t>OPREMA ZA ODRŽAVANJE I ZAŠTITU</t>
  </si>
  <si>
    <t>EURO-VRT d.o.o.</t>
  </si>
  <si>
    <t>57968446706</t>
  </si>
  <si>
    <t>IGO-MAT d.o.o.</t>
  </si>
  <si>
    <t>55662000497</t>
  </si>
  <si>
    <t>10432 Bregana</t>
  </si>
  <si>
    <t>ELEKTRO SERVIS  GB</t>
  </si>
  <si>
    <t>53029252370</t>
  </si>
  <si>
    <t>BON - TON D.O.O.</t>
  </si>
  <si>
    <t>52931027628</t>
  </si>
  <si>
    <t>UREDSKI MATERIJAL I OSTALI MATERIJALNI RASHODI</t>
  </si>
  <si>
    <t>WIENER OSIGURANJE VIG d.d.</t>
  </si>
  <si>
    <t>52848403362</t>
  </si>
  <si>
    <t>CopyLink d.o.o.</t>
  </si>
  <si>
    <t>49231114087</t>
  </si>
  <si>
    <t>10040 Zagreb</t>
  </si>
  <si>
    <t>AUTOLIMARSKI OBRT TOMI</t>
  </si>
  <si>
    <t>44902049089</t>
  </si>
  <si>
    <t>10000  Zagreb</t>
  </si>
  <si>
    <t>VINDIJA</t>
  </si>
  <si>
    <t>44138062462</t>
  </si>
  <si>
    <t>VARAŽDIN</t>
  </si>
  <si>
    <t>HEP ELEKTRA D.O.O.</t>
  </si>
  <si>
    <t>43965974818</t>
  </si>
  <si>
    <t>ČISTA VODA D.O.O.</t>
  </si>
  <si>
    <t>42375187043</t>
  </si>
  <si>
    <t>ZAKUPNINE I NAJAMNINE</t>
  </si>
  <si>
    <t>Insako d.o.o.</t>
  </si>
  <si>
    <t>39851720584</t>
  </si>
  <si>
    <t>AUTOSERVIS TOPOLOVAC</t>
  </si>
  <si>
    <t>39341048864</t>
  </si>
  <si>
    <t>ELEKTRO-LOG društvo s ograničenom odgovornošću za graditeljstvo i usluge</t>
  </si>
  <si>
    <t>38247968909</t>
  </si>
  <si>
    <t>47000 Karlovac</t>
  </si>
  <si>
    <t>METRO CASH &amp; CARRY D.O.O.</t>
  </si>
  <si>
    <t>38016445738</t>
  </si>
  <si>
    <t>ZAVOD ZA JAVNO ZDRAVSTVO ZAGREB</t>
  </si>
  <si>
    <t>33392005961</t>
  </si>
  <si>
    <t>ZDRAVSTVENE I VETERINARSKE USLUGE</t>
  </si>
  <si>
    <t>A1 Hrvatska d.o.o.</t>
  </si>
  <si>
    <t>29524210204</t>
  </si>
  <si>
    <t>Poliklinika Sveti Rok</t>
  </si>
  <si>
    <t>28842147765</t>
  </si>
  <si>
    <t>I N A  D.D.</t>
  </si>
  <si>
    <t>27759560625</t>
  </si>
  <si>
    <t>OTP Leasing d.d.</t>
  </si>
  <si>
    <t>23780250353</t>
  </si>
  <si>
    <t>KAMATE ZA PRIMLJENEZAJMOVE OD TRG. DRUŠTAVA</t>
  </si>
  <si>
    <t>MEDIKOL D.O.O.</t>
  </si>
  <si>
    <t>22427089148</t>
  </si>
  <si>
    <t>HEP-TOPLINARSTVO D.O.O.</t>
  </si>
  <si>
    <t>15907062900</t>
  </si>
  <si>
    <t>LJEKARNA JADRANKE BARULEK</t>
  </si>
  <si>
    <t>15392863847</t>
  </si>
  <si>
    <t>LEDO plus  d.o.o.</t>
  </si>
  <si>
    <t>07179054100</t>
  </si>
  <si>
    <t>GRADSKO STAMBENO KOMUNALNO GOSPODARSTVO D.O.O</t>
  </si>
  <si>
    <t>03744272526</t>
  </si>
  <si>
    <t>SVIJET VIJAKA d.o.o.</t>
  </si>
  <si>
    <t>01282394765</t>
  </si>
  <si>
    <t>DIMNJAČARSKA OBRTNIČKA ZADRUGA</t>
  </si>
  <si>
    <t>01254445043</t>
  </si>
  <si>
    <t>KNJIGE U KNJIŽNICAMA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</si>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</sst>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15"/>
  <sheetViews>
    <sheetView tabSelected="1" topLeftCell="A69" zoomScaleNormal="100" workbookViewId="0">
      <selection activeCell="A124" sqref="A124:XFD12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13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1100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1100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266.7</v>
      </c>
      <c r="E11" s="10">
        <v>3439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266.7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91.25</v>
      </c>
      <c r="E13" s="10">
        <v>3239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91.25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212.51</v>
      </c>
      <c r="E15" s="10">
        <v>3234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212.51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22</v>
      </c>
      <c r="D17" s="18">
        <v>40.36</v>
      </c>
      <c r="E17" s="10">
        <v>3231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40.36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26</v>
      </c>
      <c r="D19" s="18">
        <v>55.95</v>
      </c>
      <c r="E19" s="10">
        <v>3231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55.95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145</v>
      </c>
      <c r="E21" s="10">
        <v>3239</v>
      </c>
      <c r="F21" s="9" t="s">
        <v>27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145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22</v>
      </c>
      <c r="D23" s="18">
        <v>1.66</v>
      </c>
      <c r="E23" s="10">
        <v>3239</v>
      </c>
      <c r="F23" s="9" t="s">
        <v>27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1.66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22</v>
      </c>
      <c r="D25" s="18">
        <v>2246.69</v>
      </c>
      <c r="E25" s="10">
        <v>3234</v>
      </c>
      <c r="F25" s="9" t="s">
        <v>19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2246.69</v>
      </c>
      <c r="E26" s="23"/>
      <c r="F26" s="25"/>
      <c r="G26" s="26"/>
    </row>
    <row r="27" spans="1:7" x14ac:dyDescent="0.25">
      <c r="A27" s="9" t="s">
        <v>43</v>
      </c>
      <c r="B27" s="14" t="s">
        <v>42</v>
      </c>
      <c r="C27" s="10" t="s">
        <v>22</v>
      </c>
      <c r="D27" s="18">
        <v>602.24</v>
      </c>
      <c r="E27" s="10">
        <v>3234</v>
      </c>
      <c r="F27" s="9" t="s">
        <v>19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602.24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46</v>
      </c>
      <c r="D29" s="18">
        <v>533.6</v>
      </c>
      <c r="E29" s="10">
        <v>3223</v>
      </c>
      <c r="F29" s="9" t="s">
        <v>47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533.6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30</v>
      </c>
      <c r="D31" s="18">
        <v>273.77</v>
      </c>
      <c r="E31" s="10">
        <v>3234</v>
      </c>
      <c r="F31" s="9" t="s">
        <v>19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273.77</v>
      </c>
      <c r="E32" s="23"/>
      <c r="F32" s="25"/>
      <c r="G32" s="26"/>
    </row>
    <row r="33" spans="1:7" x14ac:dyDescent="0.25">
      <c r="A33" s="9" t="s">
        <v>50</v>
      </c>
      <c r="B33" s="14" t="s">
        <v>51</v>
      </c>
      <c r="C33" s="10" t="s">
        <v>22</v>
      </c>
      <c r="D33" s="18">
        <v>771.68</v>
      </c>
      <c r="E33" s="10">
        <v>3234</v>
      </c>
      <c r="F33" s="9" t="s">
        <v>19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771.68</v>
      </c>
      <c r="E34" s="23"/>
      <c r="F34" s="25"/>
      <c r="G34" s="26"/>
    </row>
    <row r="35" spans="1:7" x14ac:dyDescent="0.25">
      <c r="A35" s="9" t="s">
        <v>52</v>
      </c>
      <c r="B35" s="14" t="s">
        <v>53</v>
      </c>
      <c r="C35" s="10" t="s">
        <v>22</v>
      </c>
      <c r="D35" s="18">
        <v>19.239999999999998</v>
      </c>
      <c r="E35" s="10">
        <v>3231</v>
      </c>
      <c r="F35" s="9" t="s">
        <v>33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19.239999999999998</v>
      </c>
      <c r="E36" s="23"/>
      <c r="F36" s="25"/>
      <c r="G36" s="26"/>
    </row>
    <row r="37" spans="1:7" x14ac:dyDescent="0.25">
      <c r="A37" s="9" t="s">
        <v>54</v>
      </c>
      <c r="B37" s="14" t="s">
        <v>55</v>
      </c>
      <c r="C37" s="10" t="s">
        <v>22</v>
      </c>
      <c r="D37" s="18">
        <v>20.83</v>
      </c>
      <c r="E37" s="10">
        <v>3231</v>
      </c>
      <c r="F37" s="9" t="s">
        <v>33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20.83</v>
      </c>
      <c r="E38" s="23"/>
      <c r="F38" s="25"/>
      <c r="G38" s="26"/>
    </row>
    <row r="39" spans="1:7" x14ac:dyDescent="0.25">
      <c r="A39" s="9" t="s">
        <v>56</v>
      </c>
      <c r="B39" s="14" t="s">
        <v>57</v>
      </c>
      <c r="C39" s="10" t="s">
        <v>22</v>
      </c>
      <c r="D39" s="18">
        <v>244.02</v>
      </c>
      <c r="E39" s="10">
        <v>3234</v>
      </c>
      <c r="F39" s="9" t="s">
        <v>19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244.02</v>
      </c>
      <c r="E40" s="23"/>
      <c r="F40" s="25"/>
      <c r="G40" s="26"/>
    </row>
    <row r="41" spans="1:7" x14ac:dyDescent="0.25">
      <c r="A41" s="9" t="s">
        <v>58</v>
      </c>
      <c r="B41" s="14" t="s">
        <v>59</v>
      </c>
      <c r="C41" s="10" t="s">
        <v>46</v>
      </c>
      <c r="D41" s="18">
        <v>2639.24</v>
      </c>
      <c r="E41" s="10">
        <v>3222</v>
      </c>
      <c r="F41" s="9" t="s">
        <v>60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2639.24</v>
      </c>
      <c r="E42" s="23"/>
      <c r="F42" s="25"/>
      <c r="G42" s="26"/>
    </row>
    <row r="43" spans="1:7" x14ac:dyDescent="0.25">
      <c r="A43" s="9" t="s">
        <v>61</v>
      </c>
      <c r="B43" s="14" t="s">
        <v>62</v>
      </c>
      <c r="C43" s="10" t="s">
        <v>22</v>
      </c>
      <c r="D43" s="18">
        <v>1132.48</v>
      </c>
      <c r="E43" s="10">
        <v>3222</v>
      </c>
      <c r="F43" s="9" t="s">
        <v>60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1132.48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22</v>
      </c>
      <c r="D45" s="18">
        <v>33.74</v>
      </c>
      <c r="E45" s="10">
        <v>3223</v>
      </c>
      <c r="F45" s="9" t="s">
        <v>47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33.74</v>
      </c>
      <c r="E46" s="23"/>
      <c r="F46" s="25"/>
      <c r="G46" s="26"/>
    </row>
    <row r="47" spans="1:7" x14ac:dyDescent="0.25">
      <c r="A47" s="9" t="s">
        <v>65</v>
      </c>
      <c r="B47" s="14" t="s">
        <v>66</v>
      </c>
      <c r="C47" s="10" t="s">
        <v>67</v>
      </c>
      <c r="D47" s="18">
        <v>166.99</v>
      </c>
      <c r="E47" s="10">
        <v>3224</v>
      </c>
      <c r="F47" s="9" t="s">
        <v>68</v>
      </c>
      <c r="G47" s="27" t="s">
        <v>14</v>
      </c>
    </row>
    <row r="48" spans="1:7" x14ac:dyDescent="0.25">
      <c r="A48" s="9"/>
      <c r="B48" s="14"/>
      <c r="C48" s="10"/>
      <c r="D48" s="18">
        <v>66.489999999999995</v>
      </c>
      <c r="E48" s="10">
        <v>3225</v>
      </c>
      <c r="F48" s="9" t="s">
        <v>69</v>
      </c>
      <c r="G48" s="28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SUM(D47:D48)</f>
        <v>233.48000000000002</v>
      </c>
      <c r="E49" s="23"/>
      <c r="F49" s="25"/>
      <c r="G49" s="26"/>
    </row>
    <row r="50" spans="1:7" x14ac:dyDescent="0.25">
      <c r="A50" s="9" t="s">
        <v>70</v>
      </c>
      <c r="B50" s="14" t="s">
        <v>71</v>
      </c>
      <c r="C50" s="10" t="s">
        <v>67</v>
      </c>
      <c r="D50" s="18">
        <v>277.25</v>
      </c>
      <c r="E50" s="10">
        <v>3239</v>
      </c>
      <c r="F50" s="9" t="s">
        <v>27</v>
      </c>
      <c r="G50" s="27" t="s">
        <v>14</v>
      </c>
    </row>
    <row r="51" spans="1:7" x14ac:dyDescent="0.25">
      <c r="A51" s="9"/>
      <c r="B51" s="14"/>
      <c r="C51" s="10"/>
      <c r="D51" s="18">
        <v>170.96</v>
      </c>
      <c r="E51" s="10">
        <v>3292</v>
      </c>
      <c r="F51" s="9" t="s">
        <v>72</v>
      </c>
      <c r="G51" s="28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SUM(D50:D51)</f>
        <v>448.21000000000004</v>
      </c>
      <c r="E52" s="23"/>
      <c r="F52" s="25"/>
      <c r="G52" s="26"/>
    </row>
    <row r="53" spans="1:7" x14ac:dyDescent="0.25">
      <c r="A53" s="9" t="s">
        <v>73</v>
      </c>
      <c r="B53" s="14" t="s">
        <v>74</v>
      </c>
      <c r="C53" s="10" t="s">
        <v>75</v>
      </c>
      <c r="D53" s="18">
        <v>202.8</v>
      </c>
      <c r="E53" s="10">
        <v>3238</v>
      </c>
      <c r="F53" s="9" t="s">
        <v>76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202.8</v>
      </c>
      <c r="E54" s="23"/>
      <c r="F54" s="25"/>
      <c r="G54" s="26"/>
    </row>
    <row r="55" spans="1:7" x14ac:dyDescent="0.25">
      <c r="A55" s="9" t="s">
        <v>77</v>
      </c>
      <c r="B55" s="14" t="s">
        <v>78</v>
      </c>
      <c r="C55" s="10" t="s">
        <v>46</v>
      </c>
      <c r="D55" s="18">
        <v>794.98</v>
      </c>
      <c r="E55" s="10">
        <v>3231</v>
      </c>
      <c r="F55" s="9" t="s">
        <v>33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794.98</v>
      </c>
      <c r="E56" s="23"/>
      <c r="F56" s="25"/>
      <c r="G56" s="26"/>
    </row>
    <row r="57" spans="1:7" x14ac:dyDescent="0.25">
      <c r="A57" s="9" t="s">
        <v>79</v>
      </c>
      <c r="B57" s="14" t="s">
        <v>80</v>
      </c>
      <c r="C57" s="10" t="s">
        <v>26</v>
      </c>
      <c r="D57" s="18">
        <v>6750</v>
      </c>
      <c r="E57" s="10">
        <v>3232</v>
      </c>
      <c r="F57" s="9" t="s">
        <v>13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6750</v>
      </c>
      <c r="E58" s="23"/>
      <c r="F58" s="25"/>
      <c r="G58" s="26"/>
    </row>
    <row r="59" spans="1:7" x14ac:dyDescent="0.25">
      <c r="A59" s="9" t="s">
        <v>81</v>
      </c>
      <c r="B59" s="14" t="s">
        <v>82</v>
      </c>
      <c r="C59" s="10" t="s">
        <v>22</v>
      </c>
      <c r="D59" s="18">
        <v>31.86</v>
      </c>
      <c r="E59" s="10">
        <v>3233</v>
      </c>
      <c r="F59" s="9" t="s">
        <v>83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31.86</v>
      </c>
      <c r="E60" s="23"/>
      <c r="F60" s="25"/>
      <c r="G60" s="26"/>
    </row>
    <row r="61" spans="1:7" x14ac:dyDescent="0.25">
      <c r="A61" s="9" t="s">
        <v>84</v>
      </c>
      <c r="B61" s="14" t="s">
        <v>85</v>
      </c>
      <c r="C61" s="10" t="s">
        <v>22</v>
      </c>
      <c r="D61" s="18">
        <v>140</v>
      </c>
      <c r="E61" s="10">
        <v>3225</v>
      </c>
      <c r="F61" s="9" t="s">
        <v>69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140</v>
      </c>
      <c r="E62" s="23"/>
      <c r="F62" s="25"/>
      <c r="G62" s="26"/>
    </row>
    <row r="63" spans="1:7" x14ac:dyDescent="0.25">
      <c r="A63" s="9" t="s">
        <v>86</v>
      </c>
      <c r="B63" s="14" t="s">
        <v>87</v>
      </c>
      <c r="C63" s="10" t="s">
        <v>22</v>
      </c>
      <c r="D63" s="18">
        <v>3078.13</v>
      </c>
      <c r="E63" s="10">
        <v>3223</v>
      </c>
      <c r="F63" s="9" t="s">
        <v>47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3078.13</v>
      </c>
      <c r="E64" s="23"/>
      <c r="F64" s="25"/>
      <c r="G64" s="26"/>
    </row>
    <row r="65" spans="1:7" x14ac:dyDescent="0.25">
      <c r="A65" s="9" t="s">
        <v>88</v>
      </c>
      <c r="B65" s="14" t="s">
        <v>89</v>
      </c>
      <c r="C65" s="10" t="s">
        <v>22</v>
      </c>
      <c r="D65" s="18">
        <v>81.45</v>
      </c>
      <c r="E65" s="10">
        <v>3234</v>
      </c>
      <c r="F65" s="9" t="s">
        <v>19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81.45</v>
      </c>
      <c r="E66" s="23"/>
      <c r="F66" s="25"/>
      <c r="G66" s="26"/>
    </row>
    <row r="67" spans="1:7" x14ac:dyDescent="0.25">
      <c r="A67" s="9" t="s">
        <v>90</v>
      </c>
      <c r="B67" s="14" t="s">
        <v>91</v>
      </c>
      <c r="C67" s="10" t="s">
        <v>92</v>
      </c>
      <c r="D67" s="18">
        <v>700</v>
      </c>
      <c r="E67" s="10">
        <v>4223</v>
      </c>
      <c r="F67" s="9" t="s">
        <v>93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700</v>
      </c>
      <c r="E68" s="23"/>
      <c r="F68" s="25"/>
      <c r="G68" s="26"/>
    </row>
    <row r="69" spans="1:7" x14ac:dyDescent="0.25">
      <c r="A69" s="9" t="s">
        <v>94</v>
      </c>
      <c r="B69" s="14" t="s">
        <v>95</v>
      </c>
      <c r="C69" s="10" t="s">
        <v>46</v>
      </c>
      <c r="D69" s="18">
        <v>260.86</v>
      </c>
      <c r="E69" s="10">
        <v>3232</v>
      </c>
      <c r="F69" s="9" t="s">
        <v>13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260.86</v>
      </c>
      <c r="E70" s="23"/>
      <c r="F70" s="25"/>
      <c r="G70" s="26"/>
    </row>
    <row r="71" spans="1:7" x14ac:dyDescent="0.25">
      <c r="A71" s="9" t="s">
        <v>96</v>
      </c>
      <c r="B71" s="14" t="s">
        <v>97</v>
      </c>
      <c r="C71" s="10" t="s">
        <v>98</v>
      </c>
      <c r="D71" s="18">
        <v>4758.26</v>
      </c>
      <c r="E71" s="10">
        <v>3222</v>
      </c>
      <c r="F71" s="9" t="s">
        <v>60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4758.26</v>
      </c>
      <c r="E72" s="23"/>
      <c r="F72" s="25"/>
      <c r="G72" s="26"/>
    </row>
    <row r="73" spans="1:7" x14ac:dyDescent="0.25">
      <c r="A73" s="9" t="s">
        <v>99</v>
      </c>
      <c r="B73" s="14" t="s">
        <v>100</v>
      </c>
      <c r="C73" s="10" t="s">
        <v>22</v>
      </c>
      <c r="D73" s="18">
        <v>1382.5</v>
      </c>
      <c r="E73" s="10">
        <v>3232</v>
      </c>
      <c r="F73" s="9" t="s">
        <v>13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1382.5</v>
      </c>
      <c r="E74" s="23"/>
      <c r="F74" s="25"/>
      <c r="G74" s="26"/>
    </row>
    <row r="75" spans="1:7" x14ac:dyDescent="0.25">
      <c r="A75" s="9" t="s">
        <v>101</v>
      </c>
      <c r="B75" s="14" t="s">
        <v>102</v>
      </c>
      <c r="C75" s="10" t="s">
        <v>22</v>
      </c>
      <c r="D75" s="18">
        <v>545.05999999999995</v>
      </c>
      <c r="E75" s="10">
        <v>3221</v>
      </c>
      <c r="F75" s="9" t="s">
        <v>103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545.05999999999995</v>
      </c>
      <c r="E76" s="23"/>
      <c r="F76" s="25"/>
      <c r="G76" s="26"/>
    </row>
    <row r="77" spans="1:7" x14ac:dyDescent="0.25">
      <c r="A77" s="9" t="s">
        <v>104</v>
      </c>
      <c r="B77" s="14" t="s">
        <v>105</v>
      </c>
      <c r="C77" s="10" t="s">
        <v>26</v>
      </c>
      <c r="D77" s="18">
        <v>1269.43</v>
      </c>
      <c r="E77" s="10">
        <v>3292</v>
      </c>
      <c r="F77" s="9" t="s">
        <v>72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1269.43</v>
      </c>
      <c r="E78" s="23"/>
      <c r="F78" s="25"/>
      <c r="G78" s="26"/>
    </row>
    <row r="79" spans="1:7" x14ac:dyDescent="0.25">
      <c r="A79" s="9" t="s">
        <v>106</v>
      </c>
      <c r="B79" s="14" t="s">
        <v>107</v>
      </c>
      <c r="C79" s="10" t="s">
        <v>108</v>
      </c>
      <c r="D79" s="18">
        <v>127.25</v>
      </c>
      <c r="E79" s="10">
        <v>3239</v>
      </c>
      <c r="F79" s="9" t="s">
        <v>27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127.25</v>
      </c>
      <c r="E80" s="23"/>
      <c r="F80" s="25"/>
      <c r="G80" s="26"/>
    </row>
    <row r="81" spans="1:7" x14ac:dyDescent="0.25">
      <c r="A81" s="9" t="s">
        <v>109</v>
      </c>
      <c r="B81" s="14" t="s">
        <v>110</v>
      </c>
      <c r="C81" s="10" t="s">
        <v>111</v>
      </c>
      <c r="D81" s="18">
        <v>1250</v>
      </c>
      <c r="E81" s="10">
        <v>3232</v>
      </c>
      <c r="F81" s="9" t="s">
        <v>13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1250</v>
      </c>
      <c r="E82" s="23"/>
      <c r="F82" s="25"/>
      <c r="G82" s="26"/>
    </row>
    <row r="83" spans="1:7" x14ac:dyDescent="0.25">
      <c r="A83" s="9" t="s">
        <v>112</v>
      </c>
      <c r="B83" s="14" t="s">
        <v>113</v>
      </c>
      <c r="C83" s="10" t="s">
        <v>114</v>
      </c>
      <c r="D83" s="18">
        <v>894.51</v>
      </c>
      <c r="E83" s="10">
        <v>3222</v>
      </c>
      <c r="F83" s="9" t="s">
        <v>60</v>
      </c>
      <c r="G83" s="27" t="s">
        <v>14</v>
      </c>
    </row>
    <row r="84" spans="1:7" x14ac:dyDescent="0.25">
      <c r="A84" s="9"/>
      <c r="B84" s="14"/>
      <c r="C84" s="10"/>
      <c r="D84" s="18">
        <v>1994.5</v>
      </c>
      <c r="E84" s="10">
        <v>3222</v>
      </c>
      <c r="F84" s="9" t="s">
        <v>60</v>
      </c>
      <c r="G84" s="28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SUM(D83:D84)</f>
        <v>2889.01</v>
      </c>
      <c r="E85" s="23"/>
      <c r="F85" s="25"/>
      <c r="G85" s="26"/>
    </row>
    <row r="86" spans="1:7" x14ac:dyDescent="0.25">
      <c r="A86" s="9" t="s">
        <v>115</v>
      </c>
      <c r="B86" s="14" t="s">
        <v>116</v>
      </c>
      <c r="C86" s="10" t="s">
        <v>22</v>
      </c>
      <c r="D86" s="18">
        <v>579.73</v>
      </c>
      <c r="E86" s="10">
        <v>3223</v>
      </c>
      <c r="F86" s="9" t="s">
        <v>47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579.73</v>
      </c>
      <c r="E87" s="23"/>
      <c r="F87" s="25"/>
      <c r="G87" s="26"/>
    </row>
    <row r="88" spans="1:7" x14ac:dyDescent="0.25">
      <c r="A88" s="9" t="s">
        <v>117</v>
      </c>
      <c r="B88" s="14" t="s">
        <v>118</v>
      </c>
      <c r="C88" s="10" t="s">
        <v>22</v>
      </c>
      <c r="D88" s="18">
        <v>8.73</v>
      </c>
      <c r="E88" s="10">
        <v>3235</v>
      </c>
      <c r="F88" s="9" t="s">
        <v>119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8.73</v>
      </c>
      <c r="E89" s="23"/>
      <c r="F89" s="25"/>
      <c r="G89" s="26"/>
    </row>
    <row r="90" spans="1:7" x14ac:dyDescent="0.25">
      <c r="A90" s="9" t="s">
        <v>120</v>
      </c>
      <c r="B90" s="14" t="s">
        <v>121</v>
      </c>
      <c r="C90" s="10" t="s">
        <v>46</v>
      </c>
      <c r="D90" s="18">
        <v>428.66</v>
      </c>
      <c r="E90" s="10">
        <v>3221</v>
      </c>
      <c r="F90" s="9" t="s">
        <v>103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428.66</v>
      </c>
      <c r="E91" s="23"/>
      <c r="F91" s="25"/>
      <c r="G91" s="26"/>
    </row>
    <row r="92" spans="1:7" x14ac:dyDescent="0.25">
      <c r="A92" s="9" t="s">
        <v>122</v>
      </c>
      <c r="B92" s="14" t="s">
        <v>123</v>
      </c>
      <c r="C92" s="10" t="s">
        <v>22</v>
      </c>
      <c r="D92" s="18">
        <v>1027.71</v>
      </c>
      <c r="E92" s="10">
        <v>3232</v>
      </c>
      <c r="F92" s="9" t="s">
        <v>13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1027.71</v>
      </c>
      <c r="E93" s="23"/>
      <c r="F93" s="25"/>
      <c r="G93" s="26"/>
    </row>
    <row r="94" spans="1:7" x14ac:dyDescent="0.25">
      <c r="A94" s="9" t="s">
        <v>124</v>
      </c>
      <c r="B94" s="14" t="s">
        <v>125</v>
      </c>
      <c r="C94" s="10" t="s">
        <v>126</v>
      </c>
      <c r="D94" s="18">
        <v>400</v>
      </c>
      <c r="E94" s="10">
        <v>3232</v>
      </c>
      <c r="F94" s="9" t="s">
        <v>13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400</v>
      </c>
      <c r="E95" s="23"/>
      <c r="F95" s="25"/>
      <c r="G95" s="26"/>
    </row>
    <row r="96" spans="1:7" x14ac:dyDescent="0.25">
      <c r="A96" s="9" t="s">
        <v>127</v>
      </c>
      <c r="B96" s="14" t="s">
        <v>128</v>
      </c>
      <c r="C96" s="10" t="s">
        <v>22</v>
      </c>
      <c r="D96" s="18">
        <v>9386.65</v>
      </c>
      <c r="E96" s="10">
        <v>3222</v>
      </c>
      <c r="F96" s="9" t="s">
        <v>60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9386.65</v>
      </c>
      <c r="E97" s="23"/>
      <c r="F97" s="25"/>
      <c r="G97" s="26"/>
    </row>
    <row r="98" spans="1:7" x14ac:dyDescent="0.25">
      <c r="A98" s="9" t="s">
        <v>129</v>
      </c>
      <c r="B98" s="14" t="s">
        <v>130</v>
      </c>
      <c r="C98" s="10" t="s">
        <v>22</v>
      </c>
      <c r="D98" s="18">
        <v>104.2</v>
      </c>
      <c r="E98" s="10">
        <v>3236</v>
      </c>
      <c r="F98" s="9" t="s">
        <v>131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104.2</v>
      </c>
      <c r="E99" s="23"/>
      <c r="F99" s="25"/>
      <c r="G99" s="26"/>
    </row>
    <row r="100" spans="1:7" x14ac:dyDescent="0.25">
      <c r="A100" s="9" t="s">
        <v>132</v>
      </c>
      <c r="B100" s="14" t="s">
        <v>133</v>
      </c>
      <c r="C100" s="10" t="s">
        <v>46</v>
      </c>
      <c r="D100" s="18">
        <v>16.579999999999998</v>
      </c>
      <c r="E100" s="10">
        <v>3231</v>
      </c>
      <c r="F100" s="9" t="s">
        <v>33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16.579999999999998</v>
      </c>
      <c r="E101" s="23"/>
      <c r="F101" s="25"/>
      <c r="G101" s="26"/>
    </row>
    <row r="102" spans="1:7" x14ac:dyDescent="0.25">
      <c r="A102" s="9" t="s">
        <v>134</v>
      </c>
      <c r="B102" s="14" t="s">
        <v>135</v>
      </c>
      <c r="C102" s="10" t="s">
        <v>46</v>
      </c>
      <c r="D102" s="18">
        <v>8960</v>
      </c>
      <c r="E102" s="10">
        <v>3236</v>
      </c>
      <c r="F102" s="9" t="s">
        <v>131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8960</v>
      </c>
      <c r="E103" s="23"/>
      <c r="F103" s="25"/>
      <c r="G103" s="26"/>
    </row>
    <row r="104" spans="1:7" x14ac:dyDescent="0.25">
      <c r="A104" s="9" t="s">
        <v>136</v>
      </c>
      <c r="B104" s="14" t="s">
        <v>137</v>
      </c>
      <c r="C104" s="10" t="s">
        <v>22</v>
      </c>
      <c r="D104" s="18">
        <v>2646.62</v>
      </c>
      <c r="E104" s="10">
        <v>3223</v>
      </c>
      <c r="F104" s="9" t="s">
        <v>47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2646.62</v>
      </c>
      <c r="E105" s="23"/>
      <c r="F105" s="25"/>
      <c r="G105" s="26"/>
    </row>
    <row r="106" spans="1:7" x14ac:dyDescent="0.25">
      <c r="A106" s="9" t="s">
        <v>138</v>
      </c>
      <c r="B106" s="14" t="s">
        <v>139</v>
      </c>
      <c r="C106" s="10" t="s">
        <v>46</v>
      </c>
      <c r="D106" s="18">
        <v>62.5</v>
      </c>
      <c r="E106" s="10">
        <v>3239</v>
      </c>
      <c r="F106" s="9" t="s">
        <v>27</v>
      </c>
      <c r="G106" s="27" t="s">
        <v>14</v>
      </c>
    </row>
    <row r="107" spans="1:7" x14ac:dyDescent="0.25">
      <c r="A107" s="9"/>
      <c r="B107" s="14"/>
      <c r="C107" s="10"/>
      <c r="D107" s="18">
        <v>345.78</v>
      </c>
      <c r="E107" s="10">
        <v>3427</v>
      </c>
      <c r="F107" s="9" t="s">
        <v>140</v>
      </c>
      <c r="G107" s="28" t="s">
        <v>14</v>
      </c>
    </row>
    <row r="108" spans="1:7" x14ac:dyDescent="0.25">
      <c r="A108" s="9"/>
      <c r="B108" s="14"/>
      <c r="C108" s="10"/>
      <c r="D108" s="18">
        <v>945.56</v>
      </c>
      <c r="E108" s="10">
        <v>6532</v>
      </c>
      <c r="F108" s="9" t="s">
        <v>23</v>
      </c>
      <c r="G108" s="28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SUM(D106:D108)</f>
        <v>1353.84</v>
      </c>
      <c r="E109" s="23"/>
      <c r="F109" s="25"/>
      <c r="G109" s="26"/>
    </row>
    <row r="110" spans="1:7" x14ac:dyDescent="0.25">
      <c r="A110" s="9" t="s">
        <v>141</v>
      </c>
      <c r="B110" s="14" t="s">
        <v>142</v>
      </c>
      <c r="C110" s="10" t="s">
        <v>22</v>
      </c>
      <c r="D110" s="18">
        <v>104.78</v>
      </c>
      <c r="E110" s="10">
        <v>3236</v>
      </c>
      <c r="F110" s="9" t="s">
        <v>131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104.78</v>
      </c>
      <c r="E111" s="23"/>
      <c r="F111" s="25"/>
      <c r="G111" s="26"/>
    </row>
    <row r="112" spans="1:7" x14ac:dyDescent="0.25">
      <c r="A112" s="9" t="s">
        <v>143</v>
      </c>
      <c r="B112" s="14" t="s">
        <v>144</v>
      </c>
      <c r="C112" s="10" t="s">
        <v>22</v>
      </c>
      <c r="D112" s="18">
        <v>778.8</v>
      </c>
      <c r="E112" s="10">
        <v>3223</v>
      </c>
      <c r="F112" s="9" t="s">
        <v>47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778.8</v>
      </c>
      <c r="E113" s="23"/>
      <c r="F113" s="25"/>
      <c r="G113" s="26"/>
    </row>
    <row r="114" spans="1:7" x14ac:dyDescent="0.25">
      <c r="A114" s="9" t="s">
        <v>145</v>
      </c>
      <c r="B114" s="14" t="s">
        <v>146</v>
      </c>
      <c r="C114" s="10" t="s">
        <v>22</v>
      </c>
      <c r="D114" s="18">
        <v>4198.29</v>
      </c>
      <c r="E114" s="10">
        <v>3222</v>
      </c>
      <c r="F114" s="9" t="s">
        <v>60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4198.29</v>
      </c>
      <c r="E115" s="23"/>
      <c r="F115" s="25"/>
      <c r="G115" s="26"/>
    </row>
    <row r="116" spans="1:7" x14ac:dyDescent="0.25">
      <c r="A116" s="9" t="s">
        <v>147</v>
      </c>
      <c r="B116" s="14" t="s">
        <v>148</v>
      </c>
      <c r="C116" s="10" t="s">
        <v>22</v>
      </c>
      <c r="D116" s="18">
        <v>972.93</v>
      </c>
      <c r="E116" s="10">
        <v>3222</v>
      </c>
      <c r="F116" s="9" t="s">
        <v>60</v>
      </c>
      <c r="G116" s="27" t="s">
        <v>14</v>
      </c>
    </row>
    <row r="117" spans="1:7" ht="27" customHeight="1" thickBot="1" x14ac:dyDescent="0.3">
      <c r="A117" s="21" t="s">
        <v>15</v>
      </c>
      <c r="B117" s="22"/>
      <c r="C117" s="23"/>
      <c r="D117" s="24">
        <f>SUM(D116:D116)</f>
        <v>972.93</v>
      </c>
      <c r="E117" s="23"/>
      <c r="F117" s="25"/>
      <c r="G117" s="26"/>
    </row>
    <row r="118" spans="1:7" x14ac:dyDescent="0.25">
      <c r="A118" s="9" t="s">
        <v>149</v>
      </c>
      <c r="B118" s="14" t="s">
        <v>150</v>
      </c>
      <c r="C118" s="10" t="s">
        <v>22</v>
      </c>
      <c r="D118" s="18">
        <v>107.55</v>
      </c>
      <c r="E118" s="10">
        <v>3234</v>
      </c>
      <c r="F118" s="9" t="s">
        <v>19</v>
      </c>
      <c r="G118" s="27" t="s">
        <v>14</v>
      </c>
    </row>
    <row r="119" spans="1:7" ht="27" customHeight="1" thickBot="1" x14ac:dyDescent="0.3">
      <c r="A119" s="21" t="s">
        <v>15</v>
      </c>
      <c r="B119" s="22"/>
      <c r="C119" s="23"/>
      <c r="D119" s="24">
        <f>SUM(D118:D118)</f>
        <v>107.55</v>
      </c>
      <c r="E119" s="23"/>
      <c r="F119" s="25"/>
      <c r="G119" s="26"/>
    </row>
    <row r="120" spans="1:7" x14ac:dyDescent="0.25">
      <c r="A120" s="9" t="s">
        <v>151</v>
      </c>
      <c r="B120" s="14" t="s">
        <v>152</v>
      </c>
      <c r="C120" s="10" t="s">
        <v>46</v>
      </c>
      <c r="D120" s="18">
        <v>158.83000000000001</v>
      </c>
      <c r="E120" s="10">
        <v>3224</v>
      </c>
      <c r="F120" s="9" t="s">
        <v>68</v>
      </c>
      <c r="G120" s="27" t="s">
        <v>14</v>
      </c>
    </row>
    <row r="121" spans="1:7" ht="27" customHeight="1" thickBot="1" x14ac:dyDescent="0.3">
      <c r="A121" s="21" t="s">
        <v>15</v>
      </c>
      <c r="B121" s="22"/>
      <c r="C121" s="23"/>
      <c r="D121" s="24">
        <f>SUM(D120:D120)</f>
        <v>158.83000000000001</v>
      </c>
      <c r="E121" s="23"/>
      <c r="F121" s="25"/>
      <c r="G121" s="26"/>
    </row>
    <row r="122" spans="1:7" x14ac:dyDescent="0.25">
      <c r="A122" s="9" t="s">
        <v>153</v>
      </c>
      <c r="B122" s="14" t="s">
        <v>154</v>
      </c>
      <c r="C122" s="10" t="s">
        <v>22</v>
      </c>
      <c r="D122" s="18">
        <v>122.98</v>
      </c>
      <c r="E122" s="10">
        <v>3234</v>
      </c>
      <c r="F122" s="9" t="s">
        <v>19</v>
      </c>
      <c r="G122" s="27" t="s">
        <v>14</v>
      </c>
    </row>
    <row r="123" spans="1:7" ht="27" customHeight="1" thickBot="1" x14ac:dyDescent="0.3">
      <c r="A123" s="21" t="s">
        <v>15</v>
      </c>
      <c r="B123" s="22"/>
      <c r="C123" s="23"/>
      <c r="D123" s="24">
        <f>SUM(D122:D122)</f>
        <v>122.98</v>
      </c>
      <c r="E123" s="23"/>
      <c r="F123" s="25"/>
      <c r="G123" s="26"/>
    </row>
    <row r="124" spans="1:7" x14ac:dyDescent="0.25">
      <c r="A124" s="9"/>
      <c r="B124" s="14"/>
      <c r="C124" s="10"/>
      <c r="D124" s="18">
        <v>4075.46</v>
      </c>
      <c r="E124" s="10">
        <v>4241</v>
      </c>
      <c r="F124" s="9" t="s">
        <v>155</v>
      </c>
      <c r="G124" s="28" t="s">
        <v>14</v>
      </c>
    </row>
    <row r="125" spans="1:7" ht="21" customHeight="1" thickBot="1" x14ac:dyDescent="0.3">
      <c r="A125" s="21" t="s">
        <v>15</v>
      </c>
      <c r="B125" s="22"/>
      <c r="C125" s="23"/>
      <c r="D125" s="24">
        <f>SUM(D124:D124)</f>
        <v>4075.46</v>
      </c>
      <c r="E125" s="23"/>
      <c r="F125" s="25"/>
      <c r="G125" s="26"/>
    </row>
    <row r="126" spans="1:7" ht="15.75" thickBot="1" x14ac:dyDescent="0.3">
      <c r="A126" s="29" t="s">
        <v>156</v>
      </c>
      <c r="B126" s="30"/>
      <c r="C126" s="31"/>
      <c r="D126" s="32">
        <f>SUM(D8,D10,D12,D14,D16,D18,D20,D22,D24,D26,D28,D30,D32,D34,D36,D38,D40,D42,D44,D46,D49,D52,D54,D56,D58,D60,D62,D64,D66,D68,D70,D72,D74,D76,D78,D80,D82,D85,D87,D89,D91,D93,D95,D97,D99,D101,D103,D105,D109,D111,D113,D115,D117,D119,D121,D123,D125)</f>
        <v>70819.580000000016</v>
      </c>
      <c r="E126" s="31"/>
      <c r="F126" s="33"/>
      <c r="G126" s="34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</row>
    <row r="3933" spans="1:6" x14ac:dyDescent="0.25">
      <c r="A3933" s="9"/>
    </row>
    <row r="3934" spans="1:6" x14ac:dyDescent="0.25">
      <c r="A3934" s="9"/>
    </row>
    <row r="3935" spans="1:6" x14ac:dyDescent="0.25">
      <c r="A3935" s="9"/>
    </row>
    <row r="3936" spans="1:6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Marinela Picer Brleković</cp:lastModifiedBy>
  <dcterms:created xsi:type="dcterms:W3CDTF">2024-03-05T11:42:46Z</dcterms:created>
  <dcterms:modified xsi:type="dcterms:W3CDTF">2026-09-23T06:52:50Z</dcterms:modified>
</cp:coreProperties>
</file>