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1AEA82E5-5AEC-40B5-9C4C-8EE76D6C4F84}" xr6:coauthVersionLast="47" xr6:coauthVersionMax="47" xr10:uidLastSave="{00000000-0000-0000-0000-000000000000}"/>
  <bookViews>
    <workbookView xWindow="3240" yWindow="3240" windowWidth="21600" windowHeight="11385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6" i="1" l="1"/>
  <c r="D162" i="1"/>
  <c r="D160" i="1"/>
  <c r="D158" i="1"/>
  <c r="D156" i="1"/>
  <c r="D154" i="1"/>
  <c r="D152" i="1"/>
  <c r="D150" i="1"/>
  <c r="D148" i="1"/>
  <c r="D146" i="1"/>
  <c r="D144" i="1"/>
  <c r="D142" i="1"/>
  <c r="D140" i="1"/>
  <c r="D138" i="1"/>
  <c r="D136" i="1"/>
  <c r="D133" i="1"/>
  <c r="D131" i="1"/>
  <c r="D129" i="1"/>
  <c r="D127" i="1"/>
  <c r="D123" i="1"/>
  <c r="D121" i="1"/>
  <c r="D119" i="1"/>
  <c r="D117" i="1"/>
  <c r="D115" i="1"/>
  <c r="D113" i="1"/>
  <c r="D110" i="1"/>
  <c r="D107" i="1"/>
  <c r="D105" i="1"/>
  <c r="D103" i="1"/>
  <c r="D100" i="1"/>
  <c r="D98" i="1"/>
  <c r="D96" i="1"/>
  <c r="D93" i="1"/>
  <c r="D91" i="1"/>
  <c r="D89" i="1"/>
  <c r="D87" i="1"/>
  <c r="D85" i="1"/>
  <c r="D83" i="1"/>
  <c r="D81" i="1"/>
  <c r="D79" i="1"/>
  <c r="D77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5" i="1"/>
  <c r="D43" i="1"/>
  <c r="D41" i="1"/>
  <c r="D39" i="1"/>
  <c r="D37" i="1"/>
  <c r="D35" i="1"/>
  <c r="D33" i="1"/>
  <c r="D31" i="1"/>
  <c r="D29" i="1"/>
  <c r="D27" i="1"/>
  <c r="D25" i="1"/>
  <c r="D23" i="1"/>
  <c r="D20" i="1"/>
  <c r="D18" i="1"/>
  <c r="D16" i="1"/>
  <c r="D14" i="1"/>
  <c r="D12" i="1"/>
  <c r="D10" i="1"/>
  <c r="D8" i="1"/>
  <c r="D167" i="1" l="1"/>
</calcChain>
</file>

<file path=xl/sharedStrings.xml><?xml version="1.0" encoding="utf-8"?>
<sst xmlns="http://schemas.openxmlformats.org/spreadsheetml/2006/main" count="476" uniqueCount="194">
  <si>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</si>
  <si>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</si>
  <si>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</si>
  <si>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</si>
  <si>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</si>
  <si>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</si>
  <si>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</si>
  <si>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</si>
  <si>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CENTAR ZA AUTIZAM_x000D_
Dvorničićeva 6_x000D_
Zagreb_x000D_
Tel: +385(1)2856756   Fax: +385(1)2856756_x000D_
OIB: 63467332374_x000D_
Mail: racunovodstvo@centar-autizam-zg.skole.hr_x000D_
IBAN: HR0823600001101250829</t>
  </si>
  <si>
    <t>Isplata Sredstava Za Razdoblje: 01.05.2026 Do 31.05.2026</t>
  </si>
  <si>
    <t>ZAGREBAČKA BANKA</t>
  </si>
  <si>
    <t>92963223473</t>
  </si>
  <si>
    <t>ZAGREB</t>
  </si>
  <si>
    <t>Nema Konta Na Odabranoj Razini</t>
  </si>
  <si>
    <t>CENTAR ZA AUTIZAM</t>
  </si>
  <si>
    <t>Ukupno:</t>
  </si>
  <si>
    <t>JAVNA VATROGASNA POSTROJBA GRADA ZAGREBA</t>
  </si>
  <si>
    <t>92366589656</t>
  </si>
  <si>
    <t>10000 ZAGREB</t>
  </si>
  <si>
    <t>OSTALE USLUGE</t>
  </si>
  <si>
    <t>TEHNOINVEST ZAGREB D.O.O.</t>
  </si>
  <si>
    <t>90487555284</t>
  </si>
  <si>
    <t>ZAGREB, LUČKO</t>
  </si>
  <si>
    <t>MATERIJAL I SIROVINE</t>
  </si>
  <si>
    <t>DECATHLON</t>
  </si>
  <si>
    <t>89516372197</t>
  </si>
  <si>
    <t>SLUŽBENA, RADNA I ZAŠTITNA ODJEĆA I OBUĆA</t>
  </si>
  <si>
    <t>BTnet Taormina d.o.o</t>
  </si>
  <si>
    <t>88138401973</t>
  </si>
  <si>
    <t>USLUGE TELEFONA, POŠTE I PRIJEVOZA</t>
  </si>
  <si>
    <t>HP-HRVATSKA POŠTA D.D.</t>
  </si>
  <si>
    <t>87311810356</t>
  </si>
  <si>
    <t>FINA - FINANCIJSKA AGENCIJA</t>
  </si>
  <si>
    <t>85821130368</t>
  </si>
  <si>
    <t>ČISTOĆA D.O.O. ZAGREB</t>
  </si>
  <si>
    <t>85584865987</t>
  </si>
  <si>
    <t>USLUGE TEKUĆEG I INVESTICIJSKOG ODRŽAVANJA</t>
  </si>
  <si>
    <t>KOMUNALNE USLUGE</t>
  </si>
  <si>
    <t>ZAGREBAČKI HOLDING  D.O.O.</t>
  </si>
  <si>
    <t>MET Croatia Energy Trade d.o.o.</t>
  </si>
  <si>
    <t>85106651596</t>
  </si>
  <si>
    <t>10000 Zagreb</t>
  </si>
  <si>
    <t>ENERGIJA</t>
  </si>
  <si>
    <t>ČISTOĆA  ZADAR</t>
  </si>
  <si>
    <t>84923155727</t>
  </si>
  <si>
    <t>ZADAR</t>
  </si>
  <si>
    <t>VODOOPSKRBA I ODVODNJA D.O.O.</t>
  </si>
  <si>
    <t>83416546499</t>
  </si>
  <si>
    <t>ZET D.O.O.</t>
  </si>
  <si>
    <t>82031999604</t>
  </si>
  <si>
    <t>HRVATSKI TELEKOM D.D.</t>
  </si>
  <si>
    <t>81793146560</t>
  </si>
  <si>
    <t>LIND-GRAD D.O.O</t>
  </si>
  <si>
    <t>81530401884</t>
  </si>
  <si>
    <t>AGRODALM d.o.o.</t>
  </si>
  <si>
    <t>80649374262</t>
  </si>
  <si>
    <t>ZAGREBAČKE PEKARNE KLARA D.D.</t>
  </si>
  <si>
    <t>76842508189</t>
  </si>
  <si>
    <t>GASTRO GALA j.d.o.o.</t>
  </si>
  <si>
    <t>75013230373</t>
  </si>
  <si>
    <t>Delnice</t>
  </si>
  <si>
    <t>REPREZENTACIJA</t>
  </si>
  <si>
    <t>GRADSKA PLINARA</t>
  </si>
  <si>
    <t>74364571096</t>
  </si>
  <si>
    <t>PEVEC D.D.</t>
  </si>
  <si>
    <t>73660371074</t>
  </si>
  <si>
    <t>SESVETE</t>
  </si>
  <si>
    <t>SITNI INVENTAR I AUTO GUME</t>
  </si>
  <si>
    <t>UREĐAJI, STROJEVI I OPREMA ZA OSTALE NAMJENE</t>
  </si>
  <si>
    <t>SNJEŽANA NOVA D.O.O.</t>
  </si>
  <si>
    <t>73192045164</t>
  </si>
  <si>
    <t>BAUHAUS-ZAGREB k.d.</t>
  </si>
  <si>
    <t>71642207963</t>
  </si>
  <si>
    <t>10090 ZAGREB</t>
  </si>
  <si>
    <t>Telemach Hrvatska d.o.o.</t>
  </si>
  <si>
    <t>70133616033</t>
  </si>
  <si>
    <t>HRT ZAGREB</t>
  </si>
  <si>
    <t>68419124305</t>
  </si>
  <si>
    <t>USLUGE PROMIDŽBE I INFORMIRANJA</t>
  </si>
  <si>
    <t>Dobar Partner d.o.o.</t>
  </si>
  <si>
    <t>65278787645</t>
  </si>
  <si>
    <t>UREDSKI MATERIJAL I OSTALI MATERIJALNI RASHODI</t>
  </si>
  <si>
    <t>KEMOBOJA-DUBRAVA d.o.o.</t>
  </si>
  <si>
    <t>64021574271</t>
  </si>
  <si>
    <t>MATERIJAL I DIJELOVI ZA TEKUĆE I INVESTICIJSKO ODRŽAVANJE</t>
  </si>
  <si>
    <t>HEP OPSKRBA D.O.O.</t>
  </si>
  <si>
    <t>63073332379</t>
  </si>
  <si>
    <t>GRADSKI URED ZA PROSTORNO UREĐENJE, IZGRADNJU GRADA</t>
  </si>
  <si>
    <t>61817894937</t>
  </si>
  <si>
    <t>Poslovna Literatura d.o.o.</t>
  </si>
  <si>
    <t>61452840082</t>
  </si>
  <si>
    <t>CHEMACO D.D. ZAGREB</t>
  </si>
  <si>
    <t>60445358686</t>
  </si>
  <si>
    <t>EURO ROSA IP d.o.o.</t>
  </si>
  <si>
    <t>58421021869</t>
  </si>
  <si>
    <t>SERVIS PERKOVIĆ d.o.o.</t>
  </si>
  <si>
    <t>58187157652</t>
  </si>
  <si>
    <t>10290 Jablanovec</t>
  </si>
  <si>
    <t>IGO-MAT d.o.o.</t>
  </si>
  <si>
    <t>55662000497</t>
  </si>
  <si>
    <t>10432 Bregana</t>
  </si>
  <si>
    <t>BLUEMONT d.o.o.</t>
  </si>
  <si>
    <t>54895392358</t>
  </si>
  <si>
    <t>UČILIŠTE LUMEN - USTANOVA ZA OBRAZOVANJE ODRASLIH</t>
  </si>
  <si>
    <t>53118707681</t>
  </si>
  <si>
    <t>STRUČNO USAVRŠAVANJE ZAPOSLENIKA</t>
  </si>
  <si>
    <t>BON - TON D.O.O.</t>
  </si>
  <si>
    <t>52931027628</t>
  </si>
  <si>
    <t>CopyLink d.o.o.</t>
  </si>
  <si>
    <t>49231114087</t>
  </si>
  <si>
    <t>10040 Zagreb</t>
  </si>
  <si>
    <t>ND USLUGE D.O.O. ZA TRGOVINU I USLUGE</t>
  </si>
  <si>
    <t>48985707246</t>
  </si>
  <si>
    <t>BRODIĆ PROMET D.O.O.</t>
  </si>
  <si>
    <t>48567510815</t>
  </si>
  <si>
    <t>OSTALI NESPOMENUTI RASHODI POSLOVANJA</t>
  </si>
  <si>
    <t>BOK  d.o.o. za tisak i trgovinu</t>
  </si>
  <si>
    <t>47827839741</t>
  </si>
  <si>
    <t>10361 Sesvete-Kraljevec</t>
  </si>
  <si>
    <t>ODVJETNIK EDIN MUMINAGIĆ</t>
  </si>
  <si>
    <t>47242900176</t>
  </si>
  <si>
    <t>INTELEKTUALNE I OSOBNE USLUGE</t>
  </si>
  <si>
    <t>HRVATSKI KINEZIOLOŠKI SAVEZ</t>
  </si>
  <si>
    <t>46745727313</t>
  </si>
  <si>
    <t>VINDIJA</t>
  </si>
  <si>
    <t>44138062462</t>
  </si>
  <si>
    <t>VARAŽDIN</t>
  </si>
  <si>
    <t>HEP ELEKTRA D.O.O.</t>
  </si>
  <si>
    <t>43965974818</t>
  </si>
  <si>
    <t>CVJ. I TRG. "MIRJANA" VL. MIRJANA D</t>
  </si>
  <si>
    <t>43145880489</t>
  </si>
  <si>
    <t>ČISTA VODA D.O.O.</t>
  </si>
  <si>
    <t>42375187043</t>
  </si>
  <si>
    <t>ZAKUPNINE I NAJAMNINE</t>
  </si>
  <si>
    <t>Insako d.o.o.</t>
  </si>
  <si>
    <t>39851720584</t>
  </si>
  <si>
    <t>AUTOSERVIS TOPOLOVAC</t>
  </si>
  <si>
    <t>39341048864</t>
  </si>
  <si>
    <t>METRO CASH &amp; CARRY D.O.O.</t>
  </si>
  <si>
    <t>38016445738</t>
  </si>
  <si>
    <t>građevinarstvo suhalj d.o.o</t>
  </si>
  <si>
    <t>34106997956</t>
  </si>
  <si>
    <t>velika gorica</t>
  </si>
  <si>
    <t>ZAKLADA SERGEJ SALTYKOW</t>
  </si>
  <si>
    <t>34036558955</t>
  </si>
  <si>
    <t>ZAVOD ZA JAVNO ZDRAVSTVO ZAGREB</t>
  </si>
  <si>
    <t>33392005961</t>
  </si>
  <si>
    <t>ZDRAVSTVENE I VETERINARSKE USLUGE</t>
  </si>
  <si>
    <t>FURNIR DRVNI CENTAR D.O.O.</t>
  </si>
  <si>
    <t>31206452221</t>
  </si>
  <si>
    <t>FLIBA D.O.O.</t>
  </si>
  <si>
    <t>30777726033</t>
  </si>
  <si>
    <t>DONJI STUPNIK</t>
  </si>
  <si>
    <t>A1 Hrvatska d.o.o.</t>
  </si>
  <si>
    <t>29524210204</t>
  </si>
  <si>
    <t>UDRUGA ZA AUTIZAM SUNCE</t>
  </si>
  <si>
    <t>27880076749</t>
  </si>
  <si>
    <t>NOVA GRADIŠKA</t>
  </si>
  <si>
    <t>I N A  D.D.</t>
  </si>
  <si>
    <t>27759560625</t>
  </si>
  <si>
    <t>TEDING D.O.O.</t>
  </si>
  <si>
    <t>27579710805</t>
  </si>
  <si>
    <t>VUKOVIĆ PRODUCTION D.O.O.</t>
  </si>
  <si>
    <t>26900108342</t>
  </si>
  <si>
    <t>STAKLO TEŠIJA</t>
  </si>
  <si>
    <t>26260883968</t>
  </si>
  <si>
    <t>OTP Leasing d.d.</t>
  </si>
  <si>
    <t>23780250353</t>
  </si>
  <si>
    <t>MEDIKOL D.O.O.</t>
  </si>
  <si>
    <t>22427089148</t>
  </si>
  <si>
    <t>IKEA HRVATSKA D.O.O.</t>
  </si>
  <si>
    <t>21523879111</t>
  </si>
  <si>
    <t>SESVETE-KRALJEVAC</t>
  </si>
  <si>
    <t>GRADSKA PLINARA ZAGREB d.o.o.</t>
  </si>
  <si>
    <t>20985255037</t>
  </si>
  <si>
    <t>ALFABET INKUBATOR D.O.O.</t>
  </si>
  <si>
    <t>17826237673</t>
  </si>
  <si>
    <t>LJEKARNA JADRANKE BARULEK</t>
  </si>
  <si>
    <t>15392863847</t>
  </si>
  <si>
    <t>LEDO plus  d.o.o.</t>
  </si>
  <si>
    <t>07179054100</t>
  </si>
  <si>
    <t>GRADSKO STAMBENO KOMUNALNO GOSPODARSTVO D.O.O</t>
  </si>
  <si>
    <t>03744272526</t>
  </si>
  <si>
    <t>SVIJET VIJAKA d.o.o.</t>
  </si>
  <si>
    <t>01282394765</t>
  </si>
  <si>
    <t>EKO TAXI ZAGREB</t>
  </si>
  <si>
    <t>-</t>
  </si>
  <si>
    <t>Zagreb</t>
  </si>
  <si>
    <t>KAUFLAND</t>
  </si>
  <si>
    <t/>
  </si>
  <si>
    <t>ELEKTRO-AS</t>
  </si>
  <si>
    <t>LJEKARNE PROPHARMA</t>
  </si>
  <si>
    <t>PLAĆE ZA REDOVAN RAD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</si>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</sst>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02"/>
  <sheetViews>
    <sheetView tabSelected="1" topLeftCell="A93" zoomScaleNormal="100" workbookViewId="0">
      <selection activeCell="A166" sqref="A166:XFD169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281.23</v>
      </c>
      <c r="E7" s="10">
        <v>3439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281.23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91.25</v>
      </c>
      <c r="E9" s="10">
        <v>3239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91.25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303.66000000000003</v>
      </c>
      <c r="E11" s="10">
        <v>3222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303.66000000000003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12</v>
      </c>
      <c r="D13" s="18">
        <v>25.99</v>
      </c>
      <c r="E13" s="10">
        <v>3227</v>
      </c>
      <c r="F13" s="9" t="s">
        <v>26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25.99</v>
      </c>
      <c r="E14" s="23"/>
      <c r="F14" s="25"/>
      <c r="G14" s="26"/>
    </row>
    <row r="15" spans="1:7" x14ac:dyDescent="0.25">
      <c r="A15" s="9" t="s">
        <v>27</v>
      </c>
      <c r="B15" s="14" t="s">
        <v>28</v>
      </c>
      <c r="C15" s="10" t="s">
        <v>12</v>
      </c>
      <c r="D15" s="18">
        <v>39.880000000000003</v>
      </c>
      <c r="E15" s="10">
        <v>3231</v>
      </c>
      <c r="F15" s="9" t="s">
        <v>29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39.880000000000003</v>
      </c>
      <c r="E16" s="23"/>
      <c r="F16" s="25"/>
      <c r="G16" s="26"/>
    </row>
    <row r="17" spans="1:7" x14ac:dyDescent="0.25">
      <c r="A17" s="9" t="s">
        <v>30</v>
      </c>
      <c r="B17" s="14" t="s">
        <v>31</v>
      </c>
      <c r="C17" s="10" t="s">
        <v>18</v>
      </c>
      <c r="D17" s="18">
        <v>35.49</v>
      </c>
      <c r="E17" s="10">
        <v>3231</v>
      </c>
      <c r="F17" s="9" t="s">
        <v>29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35.49</v>
      </c>
      <c r="E18" s="23"/>
      <c r="F18" s="25"/>
      <c r="G18" s="26"/>
    </row>
    <row r="19" spans="1:7" x14ac:dyDescent="0.25">
      <c r="A19" s="9" t="s">
        <v>32</v>
      </c>
      <c r="B19" s="14" t="s">
        <v>33</v>
      </c>
      <c r="C19" s="10" t="s">
        <v>12</v>
      </c>
      <c r="D19" s="18">
        <v>3.32</v>
      </c>
      <c r="E19" s="10">
        <v>3239</v>
      </c>
      <c r="F19" s="9" t="s">
        <v>19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3.32</v>
      </c>
      <c r="E20" s="23"/>
      <c r="F20" s="25"/>
      <c r="G20" s="26"/>
    </row>
    <row r="21" spans="1:7" x14ac:dyDescent="0.25">
      <c r="A21" s="9" t="s">
        <v>34</v>
      </c>
      <c r="B21" s="14" t="s">
        <v>35</v>
      </c>
      <c r="C21" s="10" t="s">
        <v>12</v>
      </c>
      <c r="D21" s="18">
        <v>1599.86</v>
      </c>
      <c r="E21" s="10">
        <v>3232</v>
      </c>
      <c r="F21" s="9" t="s">
        <v>36</v>
      </c>
      <c r="G21" s="27" t="s">
        <v>14</v>
      </c>
    </row>
    <row r="22" spans="1:7" x14ac:dyDescent="0.25">
      <c r="A22" s="9"/>
      <c r="B22" s="14"/>
      <c r="C22" s="10"/>
      <c r="D22" s="18">
        <v>1392.62</v>
      </c>
      <c r="E22" s="10">
        <v>3234</v>
      </c>
      <c r="F22" s="9" t="s">
        <v>37</v>
      </c>
      <c r="G22" s="28" t="s">
        <v>14</v>
      </c>
    </row>
    <row r="23" spans="1:7" ht="27" customHeight="1" thickBot="1" x14ac:dyDescent="0.3">
      <c r="A23" s="21" t="s">
        <v>15</v>
      </c>
      <c r="B23" s="22"/>
      <c r="C23" s="23"/>
      <c r="D23" s="24">
        <f>SUM(D21:D22)</f>
        <v>2992.4799999999996</v>
      </c>
      <c r="E23" s="23"/>
      <c r="F23" s="25"/>
      <c r="G23" s="26"/>
    </row>
    <row r="24" spans="1:7" x14ac:dyDescent="0.25">
      <c r="A24" s="9" t="s">
        <v>38</v>
      </c>
      <c r="B24" s="14" t="s">
        <v>35</v>
      </c>
      <c r="C24" s="10" t="s">
        <v>12</v>
      </c>
      <c r="D24" s="18">
        <v>602.11</v>
      </c>
      <c r="E24" s="10">
        <v>3234</v>
      </c>
      <c r="F24" s="9" t="s">
        <v>37</v>
      </c>
      <c r="G24" s="27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SUM(D24:D24)</f>
        <v>602.11</v>
      </c>
      <c r="E25" s="23"/>
      <c r="F25" s="25"/>
      <c r="G25" s="26"/>
    </row>
    <row r="26" spans="1:7" x14ac:dyDescent="0.25">
      <c r="A26" s="9" t="s">
        <v>39</v>
      </c>
      <c r="B26" s="14" t="s">
        <v>40</v>
      </c>
      <c r="C26" s="10" t="s">
        <v>41</v>
      </c>
      <c r="D26" s="18">
        <v>2328.19</v>
      </c>
      <c r="E26" s="10">
        <v>3223</v>
      </c>
      <c r="F26" s="9" t="s">
        <v>42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2328.19</v>
      </c>
      <c r="E27" s="23"/>
      <c r="F27" s="25"/>
      <c r="G27" s="26"/>
    </row>
    <row r="28" spans="1:7" x14ac:dyDescent="0.25">
      <c r="A28" s="9" t="s">
        <v>43</v>
      </c>
      <c r="B28" s="14" t="s">
        <v>44</v>
      </c>
      <c r="C28" s="10" t="s">
        <v>45</v>
      </c>
      <c r="D28" s="18">
        <v>19.920000000000002</v>
      </c>
      <c r="E28" s="10">
        <v>3234</v>
      </c>
      <c r="F28" s="9" t="s">
        <v>37</v>
      </c>
      <c r="G28" s="27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SUM(D28:D28)</f>
        <v>19.920000000000002</v>
      </c>
      <c r="E29" s="23"/>
      <c r="F29" s="25"/>
      <c r="G29" s="26"/>
    </row>
    <row r="30" spans="1:7" x14ac:dyDescent="0.25">
      <c r="A30" s="9" t="s">
        <v>46</v>
      </c>
      <c r="B30" s="14" t="s">
        <v>47</v>
      </c>
      <c r="C30" s="10" t="s">
        <v>12</v>
      </c>
      <c r="D30" s="18">
        <v>857.01</v>
      </c>
      <c r="E30" s="10">
        <v>3234</v>
      </c>
      <c r="F30" s="9" t="s">
        <v>37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857.01</v>
      </c>
      <c r="E31" s="23"/>
      <c r="F31" s="25"/>
      <c r="G31" s="26"/>
    </row>
    <row r="32" spans="1:7" x14ac:dyDescent="0.25">
      <c r="A32" s="9" t="s">
        <v>48</v>
      </c>
      <c r="B32" s="14" t="s">
        <v>49</v>
      </c>
      <c r="C32" s="10" t="s">
        <v>12</v>
      </c>
      <c r="D32" s="18">
        <v>19.239999999999998</v>
      </c>
      <c r="E32" s="10">
        <v>3231</v>
      </c>
      <c r="F32" s="9" t="s">
        <v>29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19.239999999999998</v>
      </c>
      <c r="E33" s="23"/>
      <c r="F33" s="25"/>
      <c r="G33" s="26"/>
    </row>
    <row r="34" spans="1:7" x14ac:dyDescent="0.25">
      <c r="A34" s="9" t="s">
        <v>50</v>
      </c>
      <c r="B34" s="14" t="s">
        <v>51</v>
      </c>
      <c r="C34" s="10" t="s">
        <v>12</v>
      </c>
      <c r="D34" s="18">
        <v>20.83</v>
      </c>
      <c r="E34" s="10">
        <v>3231</v>
      </c>
      <c r="F34" s="9" t="s">
        <v>29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20.83</v>
      </c>
      <c r="E35" s="23"/>
      <c r="F35" s="25"/>
      <c r="G35" s="26"/>
    </row>
    <row r="36" spans="1:7" x14ac:dyDescent="0.25">
      <c r="A36" s="9" t="s">
        <v>52</v>
      </c>
      <c r="B36" s="14" t="s">
        <v>53</v>
      </c>
      <c r="C36" s="10" t="s">
        <v>12</v>
      </c>
      <c r="D36" s="18">
        <v>488.04</v>
      </c>
      <c r="E36" s="10">
        <v>3234</v>
      </c>
      <c r="F36" s="9" t="s">
        <v>37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488.04</v>
      </c>
      <c r="E37" s="23"/>
      <c r="F37" s="25"/>
      <c r="G37" s="26"/>
    </row>
    <row r="38" spans="1:7" x14ac:dyDescent="0.25">
      <c r="A38" s="9" t="s">
        <v>54</v>
      </c>
      <c r="B38" s="14" t="s">
        <v>55</v>
      </c>
      <c r="C38" s="10" t="s">
        <v>41</v>
      </c>
      <c r="D38" s="18">
        <v>3802.35</v>
      </c>
      <c r="E38" s="10">
        <v>3222</v>
      </c>
      <c r="F38" s="9" t="s">
        <v>23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3802.35</v>
      </c>
      <c r="E39" s="23"/>
      <c r="F39" s="25"/>
      <c r="G39" s="26"/>
    </row>
    <row r="40" spans="1:7" x14ac:dyDescent="0.25">
      <c r="A40" s="9" t="s">
        <v>56</v>
      </c>
      <c r="B40" s="14" t="s">
        <v>57</v>
      </c>
      <c r="C40" s="10" t="s">
        <v>12</v>
      </c>
      <c r="D40" s="18">
        <v>1633.48</v>
      </c>
      <c r="E40" s="10">
        <v>3222</v>
      </c>
      <c r="F40" s="9" t="s">
        <v>23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1633.48</v>
      </c>
      <c r="E41" s="23"/>
      <c r="F41" s="25"/>
      <c r="G41" s="26"/>
    </row>
    <row r="42" spans="1:7" x14ac:dyDescent="0.25">
      <c r="A42" s="9" t="s">
        <v>58</v>
      </c>
      <c r="B42" s="14" t="s">
        <v>59</v>
      </c>
      <c r="C42" s="10" t="s">
        <v>60</v>
      </c>
      <c r="D42" s="18">
        <v>93.5</v>
      </c>
      <c r="E42" s="10">
        <v>3293</v>
      </c>
      <c r="F42" s="9" t="s">
        <v>61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93.5</v>
      </c>
      <c r="E43" s="23"/>
      <c r="F43" s="25"/>
      <c r="G43" s="26"/>
    </row>
    <row r="44" spans="1:7" x14ac:dyDescent="0.25">
      <c r="A44" s="9" t="s">
        <v>62</v>
      </c>
      <c r="B44" s="14" t="s">
        <v>63</v>
      </c>
      <c r="C44" s="10" t="s">
        <v>12</v>
      </c>
      <c r="D44" s="18">
        <v>126.78</v>
      </c>
      <c r="E44" s="10">
        <v>3223</v>
      </c>
      <c r="F44" s="9" t="s">
        <v>42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126.78</v>
      </c>
      <c r="E45" s="23"/>
      <c r="F45" s="25"/>
      <c r="G45" s="26"/>
    </row>
    <row r="46" spans="1:7" x14ac:dyDescent="0.25">
      <c r="A46" s="9" t="s">
        <v>64</v>
      </c>
      <c r="B46" s="14" t="s">
        <v>65</v>
      </c>
      <c r="C46" s="10" t="s">
        <v>66</v>
      </c>
      <c r="D46" s="18">
        <v>472.16</v>
      </c>
      <c r="E46" s="10">
        <v>3225</v>
      </c>
      <c r="F46" s="9" t="s">
        <v>67</v>
      </c>
      <c r="G46" s="27" t="s">
        <v>14</v>
      </c>
    </row>
    <row r="47" spans="1:7" x14ac:dyDescent="0.25">
      <c r="A47" s="9"/>
      <c r="B47" s="14"/>
      <c r="C47" s="10"/>
      <c r="D47" s="18">
        <v>379.9</v>
      </c>
      <c r="E47" s="10">
        <v>4227</v>
      </c>
      <c r="F47" s="9" t="s">
        <v>68</v>
      </c>
      <c r="G47" s="28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SUM(D46:D47)</f>
        <v>852.06</v>
      </c>
      <c r="E48" s="23"/>
      <c r="F48" s="25"/>
      <c r="G48" s="26"/>
    </row>
    <row r="49" spans="1:7" x14ac:dyDescent="0.25">
      <c r="A49" s="9" t="s">
        <v>69</v>
      </c>
      <c r="B49" s="14" t="s">
        <v>70</v>
      </c>
      <c r="C49" s="10" t="s">
        <v>18</v>
      </c>
      <c r="D49" s="18">
        <v>102.28</v>
      </c>
      <c r="E49" s="10">
        <v>3234</v>
      </c>
      <c r="F49" s="9" t="s">
        <v>37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102.28</v>
      </c>
      <c r="E50" s="23"/>
      <c r="F50" s="25"/>
      <c r="G50" s="26"/>
    </row>
    <row r="51" spans="1:7" x14ac:dyDescent="0.25">
      <c r="A51" s="9" t="s">
        <v>71</v>
      </c>
      <c r="B51" s="14" t="s">
        <v>72</v>
      </c>
      <c r="C51" s="10" t="s">
        <v>73</v>
      </c>
      <c r="D51" s="18">
        <v>65.900000000000006</v>
      </c>
      <c r="E51" s="10">
        <v>3227</v>
      </c>
      <c r="F51" s="9" t="s">
        <v>26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65.900000000000006</v>
      </c>
      <c r="E52" s="23"/>
      <c r="F52" s="25"/>
      <c r="G52" s="26"/>
    </row>
    <row r="53" spans="1:7" x14ac:dyDescent="0.25">
      <c r="A53" s="9" t="s">
        <v>74</v>
      </c>
      <c r="B53" s="14" t="s">
        <v>75</v>
      </c>
      <c r="C53" s="10" t="s">
        <v>41</v>
      </c>
      <c r="D53" s="18">
        <v>818.9</v>
      </c>
      <c r="E53" s="10">
        <v>3231</v>
      </c>
      <c r="F53" s="9" t="s">
        <v>29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818.9</v>
      </c>
      <c r="E54" s="23"/>
      <c r="F54" s="25"/>
      <c r="G54" s="26"/>
    </row>
    <row r="55" spans="1:7" x14ac:dyDescent="0.25">
      <c r="A55" s="9" t="s">
        <v>76</v>
      </c>
      <c r="B55" s="14" t="s">
        <v>77</v>
      </c>
      <c r="C55" s="10" t="s">
        <v>12</v>
      </c>
      <c r="D55" s="18">
        <v>31.86</v>
      </c>
      <c r="E55" s="10">
        <v>3233</v>
      </c>
      <c r="F55" s="9" t="s">
        <v>78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31.86</v>
      </c>
      <c r="E56" s="23"/>
      <c r="F56" s="25"/>
      <c r="G56" s="26"/>
    </row>
    <row r="57" spans="1:7" x14ac:dyDescent="0.25">
      <c r="A57" s="9" t="s">
        <v>79</v>
      </c>
      <c r="B57" s="14" t="s">
        <v>80</v>
      </c>
      <c r="C57" s="10" t="s">
        <v>41</v>
      </c>
      <c r="D57" s="18">
        <v>20.7</v>
      </c>
      <c r="E57" s="10">
        <v>3221</v>
      </c>
      <c r="F57" s="9" t="s">
        <v>81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20.7</v>
      </c>
      <c r="E58" s="23"/>
      <c r="F58" s="25"/>
      <c r="G58" s="26"/>
    </row>
    <row r="59" spans="1:7" x14ac:dyDescent="0.25">
      <c r="A59" s="9" t="s">
        <v>82</v>
      </c>
      <c r="B59" s="14" t="s">
        <v>83</v>
      </c>
      <c r="C59" s="10" t="s">
        <v>18</v>
      </c>
      <c r="D59" s="18">
        <v>83.15</v>
      </c>
      <c r="E59" s="10">
        <v>3224</v>
      </c>
      <c r="F59" s="9" t="s">
        <v>84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83.15</v>
      </c>
      <c r="E60" s="23"/>
      <c r="F60" s="25"/>
      <c r="G60" s="26"/>
    </row>
    <row r="61" spans="1:7" x14ac:dyDescent="0.25">
      <c r="A61" s="9" t="s">
        <v>85</v>
      </c>
      <c r="B61" s="14" t="s">
        <v>86</v>
      </c>
      <c r="C61" s="10" t="s">
        <v>12</v>
      </c>
      <c r="D61" s="18">
        <v>2784.89</v>
      </c>
      <c r="E61" s="10">
        <v>3223</v>
      </c>
      <c r="F61" s="9" t="s">
        <v>42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2784.89</v>
      </c>
      <c r="E62" s="23"/>
      <c r="F62" s="25"/>
      <c r="G62" s="26"/>
    </row>
    <row r="63" spans="1:7" x14ac:dyDescent="0.25">
      <c r="A63" s="9" t="s">
        <v>87</v>
      </c>
      <c r="B63" s="14" t="s">
        <v>88</v>
      </c>
      <c r="C63" s="10" t="s">
        <v>12</v>
      </c>
      <c r="D63" s="18">
        <v>40.700000000000003</v>
      </c>
      <c r="E63" s="10">
        <v>3234</v>
      </c>
      <c r="F63" s="9" t="s">
        <v>37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40.700000000000003</v>
      </c>
      <c r="E64" s="23"/>
      <c r="F64" s="25"/>
      <c r="G64" s="26"/>
    </row>
    <row r="65" spans="1:7" x14ac:dyDescent="0.25">
      <c r="A65" s="9" t="s">
        <v>89</v>
      </c>
      <c r="B65" s="14" t="s">
        <v>90</v>
      </c>
      <c r="C65" s="10" t="s">
        <v>41</v>
      </c>
      <c r="D65" s="18">
        <v>162.77000000000001</v>
      </c>
      <c r="E65" s="10">
        <v>3221</v>
      </c>
      <c r="F65" s="9" t="s">
        <v>81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24">
        <f>SUM(D65:D65)</f>
        <v>162.77000000000001</v>
      </c>
      <c r="E66" s="23"/>
      <c r="F66" s="25"/>
      <c r="G66" s="26"/>
    </row>
    <row r="67" spans="1:7" x14ac:dyDescent="0.25">
      <c r="A67" s="9" t="s">
        <v>91</v>
      </c>
      <c r="B67" s="14" t="s">
        <v>92</v>
      </c>
      <c r="C67" s="10" t="s">
        <v>12</v>
      </c>
      <c r="D67" s="18">
        <v>51.61</v>
      </c>
      <c r="E67" s="10">
        <v>3221</v>
      </c>
      <c r="F67" s="9" t="s">
        <v>81</v>
      </c>
      <c r="G67" s="27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SUM(D67:D67)</f>
        <v>51.61</v>
      </c>
      <c r="E68" s="23"/>
      <c r="F68" s="25"/>
      <c r="G68" s="26"/>
    </row>
    <row r="69" spans="1:7" x14ac:dyDescent="0.25">
      <c r="A69" s="9" t="s">
        <v>93</v>
      </c>
      <c r="B69" s="14" t="s">
        <v>94</v>
      </c>
      <c r="C69" s="10" t="s">
        <v>41</v>
      </c>
      <c r="D69" s="18">
        <v>325.64999999999998</v>
      </c>
      <c r="E69" s="10">
        <v>3222</v>
      </c>
      <c r="F69" s="9" t="s">
        <v>23</v>
      </c>
      <c r="G69" s="27" t="s">
        <v>14</v>
      </c>
    </row>
    <row r="70" spans="1:7" ht="27" customHeight="1" thickBot="1" x14ac:dyDescent="0.3">
      <c r="A70" s="21" t="s">
        <v>15</v>
      </c>
      <c r="B70" s="22"/>
      <c r="C70" s="23"/>
      <c r="D70" s="24">
        <f>SUM(D69:D69)</f>
        <v>325.64999999999998</v>
      </c>
      <c r="E70" s="23"/>
      <c r="F70" s="25"/>
      <c r="G70" s="26"/>
    </row>
    <row r="71" spans="1:7" x14ac:dyDescent="0.25">
      <c r="A71" s="9" t="s">
        <v>95</v>
      </c>
      <c r="B71" s="14" t="s">
        <v>96</v>
      </c>
      <c r="C71" s="10" t="s">
        <v>97</v>
      </c>
      <c r="D71" s="18">
        <v>172.5</v>
      </c>
      <c r="E71" s="10">
        <v>3232</v>
      </c>
      <c r="F71" s="9" t="s">
        <v>36</v>
      </c>
      <c r="G71" s="27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SUM(D71:D71)</f>
        <v>172.5</v>
      </c>
      <c r="E72" s="23"/>
      <c r="F72" s="25"/>
      <c r="G72" s="26"/>
    </row>
    <row r="73" spans="1:7" x14ac:dyDescent="0.25">
      <c r="A73" s="9" t="s">
        <v>98</v>
      </c>
      <c r="B73" s="14" t="s">
        <v>99</v>
      </c>
      <c r="C73" s="10" t="s">
        <v>100</v>
      </c>
      <c r="D73" s="18">
        <v>4840.1000000000004</v>
      </c>
      <c r="E73" s="10">
        <v>3222</v>
      </c>
      <c r="F73" s="9" t="s">
        <v>23</v>
      </c>
      <c r="G73" s="27" t="s">
        <v>14</v>
      </c>
    </row>
    <row r="74" spans="1:7" ht="27" customHeight="1" thickBot="1" x14ac:dyDescent="0.3">
      <c r="A74" s="21" t="s">
        <v>15</v>
      </c>
      <c r="B74" s="22"/>
      <c r="C74" s="23"/>
      <c r="D74" s="24">
        <f>SUM(D73:D73)</f>
        <v>4840.1000000000004</v>
      </c>
      <c r="E74" s="23"/>
      <c r="F74" s="25"/>
      <c r="G74" s="26"/>
    </row>
    <row r="75" spans="1:7" x14ac:dyDescent="0.25">
      <c r="A75" s="9" t="s">
        <v>101</v>
      </c>
      <c r="B75" s="14" t="s">
        <v>102</v>
      </c>
      <c r="C75" s="10" t="s">
        <v>41</v>
      </c>
      <c r="D75" s="18">
        <v>401.25</v>
      </c>
      <c r="E75" s="10">
        <v>3232</v>
      </c>
      <c r="F75" s="9" t="s">
        <v>36</v>
      </c>
      <c r="G75" s="27" t="s">
        <v>14</v>
      </c>
    </row>
    <row r="76" spans="1:7" x14ac:dyDescent="0.25">
      <c r="A76" s="9"/>
      <c r="B76" s="14"/>
      <c r="C76" s="10"/>
      <c r="D76" s="18">
        <v>485</v>
      </c>
      <c r="E76" s="10">
        <v>3234</v>
      </c>
      <c r="F76" s="9" t="s">
        <v>37</v>
      </c>
      <c r="G76" s="28" t="s">
        <v>14</v>
      </c>
    </row>
    <row r="77" spans="1:7" ht="27" customHeight="1" thickBot="1" x14ac:dyDescent="0.3">
      <c r="A77" s="21" t="s">
        <v>15</v>
      </c>
      <c r="B77" s="22"/>
      <c r="C77" s="23"/>
      <c r="D77" s="24">
        <f>SUM(D75:D76)</f>
        <v>886.25</v>
      </c>
      <c r="E77" s="23"/>
      <c r="F77" s="25"/>
      <c r="G77" s="26"/>
    </row>
    <row r="78" spans="1:7" x14ac:dyDescent="0.25">
      <c r="A78" s="9" t="s">
        <v>103</v>
      </c>
      <c r="B78" s="14" t="s">
        <v>104</v>
      </c>
      <c r="C78" s="10" t="s">
        <v>18</v>
      </c>
      <c r="D78" s="18">
        <v>643.39</v>
      </c>
      <c r="E78" s="10">
        <v>3213</v>
      </c>
      <c r="F78" s="9" t="s">
        <v>105</v>
      </c>
      <c r="G78" s="27" t="s">
        <v>14</v>
      </c>
    </row>
    <row r="79" spans="1:7" ht="27" customHeight="1" thickBot="1" x14ac:dyDescent="0.3">
      <c r="A79" s="21" t="s">
        <v>15</v>
      </c>
      <c r="B79" s="22"/>
      <c r="C79" s="23"/>
      <c r="D79" s="24">
        <f>SUM(D78:D78)</f>
        <v>643.39</v>
      </c>
      <c r="E79" s="23"/>
      <c r="F79" s="25"/>
      <c r="G79" s="26"/>
    </row>
    <row r="80" spans="1:7" x14ac:dyDescent="0.25">
      <c r="A80" s="9" t="s">
        <v>106</v>
      </c>
      <c r="B80" s="14" t="s">
        <v>107</v>
      </c>
      <c r="C80" s="10" t="s">
        <v>12</v>
      </c>
      <c r="D80" s="18">
        <v>558.29</v>
      </c>
      <c r="E80" s="10">
        <v>3221</v>
      </c>
      <c r="F80" s="9" t="s">
        <v>81</v>
      </c>
      <c r="G80" s="27" t="s">
        <v>14</v>
      </c>
    </row>
    <row r="81" spans="1:7" ht="27" customHeight="1" thickBot="1" x14ac:dyDescent="0.3">
      <c r="A81" s="21" t="s">
        <v>15</v>
      </c>
      <c r="B81" s="22"/>
      <c r="C81" s="23"/>
      <c r="D81" s="24">
        <f>SUM(D80:D80)</f>
        <v>558.29</v>
      </c>
      <c r="E81" s="23"/>
      <c r="F81" s="25"/>
      <c r="G81" s="26"/>
    </row>
    <row r="82" spans="1:7" x14ac:dyDescent="0.25">
      <c r="A82" s="9" t="s">
        <v>108</v>
      </c>
      <c r="B82" s="14" t="s">
        <v>109</v>
      </c>
      <c r="C82" s="10" t="s">
        <v>110</v>
      </c>
      <c r="D82" s="18">
        <v>251.09</v>
      </c>
      <c r="E82" s="10">
        <v>3239</v>
      </c>
      <c r="F82" s="9" t="s">
        <v>19</v>
      </c>
      <c r="G82" s="27" t="s">
        <v>14</v>
      </c>
    </row>
    <row r="83" spans="1:7" ht="27" customHeight="1" thickBot="1" x14ac:dyDescent="0.3">
      <c r="A83" s="21" t="s">
        <v>15</v>
      </c>
      <c r="B83" s="22"/>
      <c r="C83" s="23"/>
      <c r="D83" s="24">
        <f>SUM(D82:D82)</f>
        <v>251.09</v>
      </c>
      <c r="E83" s="23"/>
      <c r="F83" s="25"/>
      <c r="G83" s="26"/>
    </row>
    <row r="84" spans="1:7" x14ac:dyDescent="0.25">
      <c r="A84" s="9" t="s">
        <v>111</v>
      </c>
      <c r="B84" s="14" t="s">
        <v>112</v>
      </c>
      <c r="C84" s="10" t="s">
        <v>18</v>
      </c>
      <c r="D84" s="18">
        <v>112.5</v>
      </c>
      <c r="E84" s="10">
        <v>3232</v>
      </c>
      <c r="F84" s="9" t="s">
        <v>36</v>
      </c>
      <c r="G84" s="27" t="s">
        <v>14</v>
      </c>
    </row>
    <row r="85" spans="1:7" ht="27" customHeight="1" thickBot="1" x14ac:dyDescent="0.3">
      <c r="A85" s="21" t="s">
        <v>15</v>
      </c>
      <c r="B85" s="22"/>
      <c r="C85" s="23"/>
      <c r="D85" s="24">
        <f>SUM(D84:D84)</f>
        <v>112.5</v>
      </c>
      <c r="E85" s="23"/>
      <c r="F85" s="25"/>
      <c r="G85" s="26"/>
    </row>
    <row r="86" spans="1:7" x14ac:dyDescent="0.25">
      <c r="A86" s="9" t="s">
        <v>113</v>
      </c>
      <c r="B86" s="14" t="s">
        <v>114</v>
      </c>
      <c r="C86" s="10" t="s">
        <v>12</v>
      </c>
      <c r="D86" s="18">
        <v>143.32</v>
      </c>
      <c r="E86" s="10">
        <v>3299</v>
      </c>
      <c r="F86" s="9" t="s">
        <v>115</v>
      </c>
      <c r="G86" s="27" t="s">
        <v>14</v>
      </c>
    </row>
    <row r="87" spans="1:7" ht="27" customHeight="1" thickBot="1" x14ac:dyDescent="0.3">
      <c r="A87" s="21" t="s">
        <v>15</v>
      </c>
      <c r="B87" s="22"/>
      <c r="C87" s="23"/>
      <c r="D87" s="24">
        <f>SUM(D86:D86)</f>
        <v>143.32</v>
      </c>
      <c r="E87" s="23"/>
      <c r="F87" s="25"/>
      <c r="G87" s="26"/>
    </row>
    <row r="88" spans="1:7" x14ac:dyDescent="0.25">
      <c r="A88" s="9" t="s">
        <v>116</v>
      </c>
      <c r="B88" s="14" t="s">
        <v>117</v>
      </c>
      <c r="C88" s="10" t="s">
        <v>118</v>
      </c>
      <c r="D88" s="18">
        <v>150</v>
      </c>
      <c r="E88" s="10">
        <v>3222</v>
      </c>
      <c r="F88" s="9" t="s">
        <v>23</v>
      </c>
      <c r="G88" s="27" t="s">
        <v>14</v>
      </c>
    </row>
    <row r="89" spans="1:7" ht="27" customHeight="1" thickBot="1" x14ac:dyDescent="0.3">
      <c r="A89" s="21" t="s">
        <v>15</v>
      </c>
      <c r="B89" s="22"/>
      <c r="C89" s="23"/>
      <c r="D89" s="24">
        <f>SUM(D88:D88)</f>
        <v>150</v>
      </c>
      <c r="E89" s="23"/>
      <c r="F89" s="25"/>
      <c r="G89" s="26"/>
    </row>
    <row r="90" spans="1:7" x14ac:dyDescent="0.25">
      <c r="A90" s="9" t="s">
        <v>119</v>
      </c>
      <c r="B90" s="14" t="s">
        <v>120</v>
      </c>
      <c r="C90" s="10" t="s">
        <v>12</v>
      </c>
      <c r="D90" s="18">
        <v>2750</v>
      </c>
      <c r="E90" s="10">
        <v>3237</v>
      </c>
      <c r="F90" s="9" t="s">
        <v>121</v>
      </c>
      <c r="G90" s="27" t="s">
        <v>14</v>
      </c>
    </row>
    <row r="91" spans="1:7" ht="27" customHeight="1" thickBot="1" x14ac:dyDescent="0.3">
      <c r="A91" s="21" t="s">
        <v>15</v>
      </c>
      <c r="B91" s="22"/>
      <c r="C91" s="23"/>
      <c r="D91" s="24">
        <f>SUM(D90:D90)</f>
        <v>2750</v>
      </c>
      <c r="E91" s="23"/>
      <c r="F91" s="25"/>
      <c r="G91" s="26"/>
    </row>
    <row r="92" spans="1:7" x14ac:dyDescent="0.25">
      <c r="A92" s="9" t="s">
        <v>122</v>
      </c>
      <c r="B92" s="14" t="s">
        <v>123</v>
      </c>
      <c r="C92" s="10" t="s">
        <v>41</v>
      </c>
      <c r="D92" s="18">
        <v>120</v>
      </c>
      <c r="E92" s="10">
        <v>3213</v>
      </c>
      <c r="F92" s="9" t="s">
        <v>105</v>
      </c>
      <c r="G92" s="27" t="s">
        <v>14</v>
      </c>
    </row>
    <row r="93" spans="1:7" ht="27" customHeight="1" thickBot="1" x14ac:dyDescent="0.3">
      <c r="A93" s="21" t="s">
        <v>15</v>
      </c>
      <c r="B93" s="22"/>
      <c r="C93" s="23"/>
      <c r="D93" s="24">
        <f>SUM(D92:D92)</f>
        <v>120</v>
      </c>
      <c r="E93" s="23"/>
      <c r="F93" s="25"/>
      <c r="G93" s="26"/>
    </row>
    <row r="94" spans="1:7" x14ac:dyDescent="0.25">
      <c r="A94" s="9" t="s">
        <v>124</v>
      </c>
      <c r="B94" s="14" t="s">
        <v>125</v>
      </c>
      <c r="C94" s="10" t="s">
        <v>126</v>
      </c>
      <c r="D94" s="18">
        <v>1376.64</v>
      </c>
      <c r="E94" s="10">
        <v>3222</v>
      </c>
      <c r="F94" s="9" t="s">
        <v>23</v>
      </c>
      <c r="G94" s="27" t="s">
        <v>14</v>
      </c>
    </row>
    <row r="95" spans="1:7" x14ac:dyDescent="0.25">
      <c r="A95" s="9"/>
      <c r="B95" s="14"/>
      <c r="C95" s="10"/>
      <c r="D95" s="18">
        <v>2397.14</v>
      </c>
      <c r="E95" s="10">
        <v>3222</v>
      </c>
      <c r="F95" s="9" t="s">
        <v>23</v>
      </c>
      <c r="G95" s="28" t="s">
        <v>14</v>
      </c>
    </row>
    <row r="96" spans="1:7" ht="27" customHeight="1" thickBot="1" x14ac:dyDescent="0.3">
      <c r="A96" s="21" t="s">
        <v>15</v>
      </c>
      <c r="B96" s="22"/>
      <c r="C96" s="23"/>
      <c r="D96" s="24">
        <f>SUM(D94:D95)</f>
        <v>3773.7799999999997</v>
      </c>
      <c r="E96" s="23"/>
      <c r="F96" s="25"/>
      <c r="G96" s="26"/>
    </row>
    <row r="97" spans="1:7" x14ac:dyDescent="0.25">
      <c r="A97" s="9" t="s">
        <v>127</v>
      </c>
      <c r="B97" s="14" t="s">
        <v>128</v>
      </c>
      <c r="C97" s="10" t="s">
        <v>12</v>
      </c>
      <c r="D97" s="18">
        <v>808.85</v>
      </c>
      <c r="E97" s="10">
        <v>3223</v>
      </c>
      <c r="F97" s="9" t="s">
        <v>42</v>
      </c>
      <c r="G97" s="27" t="s">
        <v>14</v>
      </c>
    </row>
    <row r="98" spans="1:7" ht="27" customHeight="1" thickBot="1" x14ac:dyDescent="0.3">
      <c r="A98" s="21" t="s">
        <v>15</v>
      </c>
      <c r="B98" s="22"/>
      <c r="C98" s="23"/>
      <c r="D98" s="24">
        <f>SUM(D97:D97)</f>
        <v>808.85</v>
      </c>
      <c r="E98" s="23"/>
      <c r="F98" s="25"/>
      <c r="G98" s="26"/>
    </row>
    <row r="99" spans="1:7" x14ac:dyDescent="0.25">
      <c r="A99" s="9" t="s">
        <v>129</v>
      </c>
      <c r="B99" s="14" t="s">
        <v>130</v>
      </c>
      <c r="C99" s="10" t="s">
        <v>18</v>
      </c>
      <c r="D99" s="18">
        <v>20</v>
      </c>
      <c r="E99" s="10">
        <v>3299</v>
      </c>
      <c r="F99" s="9" t="s">
        <v>115</v>
      </c>
      <c r="G99" s="27" t="s">
        <v>14</v>
      </c>
    </row>
    <row r="100" spans="1:7" ht="27" customHeight="1" thickBot="1" x14ac:dyDescent="0.3">
      <c r="A100" s="21" t="s">
        <v>15</v>
      </c>
      <c r="B100" s="22"/>
      <c r="C100" s="23"/>
      <c r="D100" s="24">
        <f>SUM(D99:D99)</f>
        <v>20</v>
      </c>
      <c r="E100" s="23"/>
      <c r="F100" s="25"/>
      <c r="G100" s="26"/>
    </row>
    <row r="101" spans="1:7" x14ac:dyDescent="0.25">
      <c r="A101" s="9" t="s">
        <v>131</v>
      </c>
      <c r="B101" s="14" t="s">
        <v>132</v>
      </c>
      <c r="C101" s="10" t="s">
        <v>12</v>
      </c>
      <c r="D101" s="18">
        <v>86.05</v>
      </c>
      <c r="E101" s="10">
        <v>3222</v>
      </c>
      <c r="F101" s="9" t="s">
        <v>23</v>
      </c>
      <c r="G101" s="27" t="s">
        <v>14</v>
      </c>
    </row>
    <row r="102" spans="1:7" x14ac:dyDescent="0.25">
      <c r="A102" s="9"/>
      <c r="B102" s="14"/>
      <c r="C102" s="10"/>
      <c r="D102" s="18">
        <v>8.73</v>
      </c>
      <c r="E102" s="10">
        <v>3235</v>
      </c>
      <c r="F102" s="9" t="s">
        <v>133</v>
      </c>
      <c r="G102" s="28" t="s">
        <v>14</v>
      </c>
    </row>
    <row r="103" spans="1:7" ht="27" customHeight="1" thickBot="1" x14ac:dyDescent="0.3">
      <c r="A103" s="21" t="s">
        <v>15</v>
      </c>
      <c r="B103" s="22"/>
      <c r="C103" s="23"/>
      <c r="D103" s="24">
        <f>SUM(D101:D102)</f>
        <v>94.78</v>
      </c>
      <c r="E103" s="23"/>
      <c r="F103" s="25"/>
      <c r="G103" s="26"/>
    </row>
    <row r="104" spans="1:7" x14ac:dyDescent="0.25">
      <c r="A104" s="9" t="s">
        <v>134</v>
      </c>
      <c r="B104" s="14" t="s">
        <v>135</v>
      </c>
      <c r="C104" s="10" t="s">
        <v>41</v>
      </c>
      <c r="D104" s="18">
        <v>388.02</v>
      </c>
      <c r="E104" s="10">
        <v>3221</v>
      </c>
      <c r="F104" s="9" t="s">
        <v>81</v>
      </c>
      <c r="G104" s="27" t="s">
        <v>14</v>
      </c>
    </row>
    <row r="105" spans="1:7" ht="27" customHeight="1" thickBot="1" x14ac:dyDescent="0.3">
      <c r="A105" s="21" t="s">
        <v>15</v>
      </c>
      <c r="B105" s="22"/>
      <c r="C105" s="23"/>
      <c r="D105" s="24">
        <f>SUM(D104:D104)</f>
        <v>388.02</v>
      </c>
      <c r="E105" s="23"/>
      <c r="F105" s="25"/>
      <c r="G105" s="26"/>
    </row>
    <row r="106" spans="1:7" x14ac:dyDescent="0.25">
      <c r="A106" s="9" t="s">
        <v>136</v>
      </c>
      <c r="B106" s="14" t="s">
        <v>137</v>
      </c>
      <c r="C106" s="10" t="s">
        <v>12</v>
      </c>
      <c r="D106" s="18">
        <v>3704.3</v>
      </c>
      <c r="E106" s="10">
        <v>3232</v>
      </c>
      <c r="F106" s="9" t="s">
        <v>36</v>
      </c>
      <c r="G106" s="27" t="s">
        <v>14</v>
      </c>
    </row>
    <row r="107" spans="1:7" ht="27" customHeight="1" thickBot="1" x14ac:dyDescent="0.3">
      <c r="A107" s="21" t="s">
        <v>15</v>
      </c>
      <c r="B107" s="22"/>
      <c r="C107" s="23"/>
      <c r="D107" s="24">
        <f>SUM(D106:D106)</f>
        <v>3704.3</v>
      </c>
      <c r="E107" s="23"/>
      <c r="F107" s="25"/>
      <c r="G107" s="26"/>
    </row>
    <row r="108" spans="1:7" x14ac:dyDescent="0.25">
      <c r="A108" s="9" t="s">
        <v>138</v>
      </c>
      <c r="B108" s="14" t="s">
        <v>139</v>
      </c>
      <c r="C108" s="10" t="s">
        <v>12</v>
      </c>
      <c r="D108" s="18">
        <v>7007.24</v>
      </c>
      <c r="E108" s="10">
        <v>3222</v>
      </c>
      <c r="F108" s="9" t="s">
        <v>23</v>
      </c>
      <c r="G108" s="27" t="s">
        <v>14</v>
      </c>
    </row>
    <row r="109" spans="1:7" x14ac:dyDescent="0.25">
      <c r="A109" s="9"/>
      <c r="B109" s="14"/>
      <c r="C109" s="10"/>
      <c r="D109" s="18">
        <v>182.46</v>
      </c>
      <c r="E109" s="10">
        <v>3293</v>
      </c>
      <c r="F109" s="9" t="s">
        <v>61</v>
      </c>
      <c r="G109" s="28" t="s">
        <v>14</v>
      </c>
    </row>
    <row r="110" spans="1:7" ht="27" customHeight="1" thickBot="1" x14ac:dyDescent="0.3">
      <c r="A110" s="21" t="s">
        <v>15</v>
      </c>
      <c r="B110" s="22"/>
      <c r="C110" s="23"/>
      <c r="D110" s="24">
        <f>SUM(D108:D109)</f>
        <v>7189.7</v>
      </c>
      <c r="E110" s="23"/>
      <c r="F110" s="25"/>
      <c r="G110" s="26"/>
    </row>
    <row r="111" spans="1:7" x14ac:dyDescent="0.25">
      <c r="A111" s="9" t="s">
        <v>140</v>
      </c>
      <c r="B111" s="14" t="s">
        <v>141</v>
      </c>
      <c r="C111" s="10" t="s">
        <v>142</v>
      </c>
      <c r="D111" s="18">
        <v>1912.5</v>
      </c>
      <c r="E111" s="10">
        <v>3232</v>
      </c>
      <c r="F111" s="9" t="s">
        <v>36</v>
      </c>
      <c r="G111" s="27" t="s">
        <v>14</v>
      </c>
    </row>
    <row r="112" spans="1:7" x14ac:dyDescent="0.25">
      <c r="A112" s="9"/>
      <c r="B112" s="14"/>
      <c r="C112" s="10"/>
      <c r="D112" s="18">
        <v>5062.5</v>
      </c>
      <c r="E112" s="10">
        <v>3232</v>
      </c>
      <c r="F112" s="9" t="s">
        <v>36</v>
      </c>
      <c r="G112" s="28" t="s">
        <v>14</v>
      </c>
    </row>
    <row r="113" spans="1:7" ht="27" customHeight="1" thickBot="1" x14ac:dyDescent="0.3">
      <c r="A113" s="21" t="s">
        <v>15</v>
      </c>
      <c r="B113" s="22"/>
      <c r="C113" s="23"/>
      <c r="D113" s="24">
        <f>SUM(D111:D112)</f>
        <v>6975</v>
      </c>
      <c r="E113" s="23"/>
      <c r="F113" s="25"/>
      <c r="G113" s="26"/>
    </row>
    <row r="114" spans="1:7" x14ac:dyDescent="0.25">
      <c r="A114" s="9" t="s">
        <v>143</v>
      </c>
      <c r="B114" s="14" t="s">
        <v>144</v>
      </c>
      <c r="C114" s="10" t="s">
        <v>12</v>
      </c>
      <c r="D114" s="18">
        <v>9780</v>
      </c>
      <c r="E114" s="10">
        <v>3235</v>
      </c>
      <c r="F114" s="9" t="s">
        <v>133</v>
      </c>
      <c r="G114" s="27" t="s">
        <v>14</v>
      </c>
    </row>
    <row r="115" spans="1:7" ht="27" customHeight="1" thickBot="1" x14ac:dyDescent="0.3">
      <c r="A115" s="21" t="s">
        <v>15</v>
      </c>
      <c r="B115" s="22"/>
      <c r="C115" s="23"/>
      <c r="D115" s="24">
        <f>SUM(D114:D114)</f>
        <v>9780</v>
      </c>
      <c r="E115" s="23"/>
      <c r="F115" s="25"/>
      <c r="G115" s="26"/>
    </row>
    <row r="116" spans="1:7" x14ac:dyDescent="0.25">
      <c r="A116" s="9" t="s">
        <v>145</v>
      </c>
      <c r="B116" s="14" t="s">
        <v>146</v>
      </c>
      <c r="C116" s="10" t="s">
        <v>12</v>
      </c>
      <c r="D116" s="18">
        <v>162.29</v>
      </c>
      <c r="E116" s="10">
        <v>3236</v>
      </c>
      <c r="F116" s="9" t="s">
        <v>147</v>
      </c>
      <c r="G116" s="27" t="s">
        <v>14</v>
      </c>
    </row>
    <row r="117" spans="1:7" ht="27" customHeight="1" thickBot="1" x14ac:dyDescent="0.3">
      <c r="A117" s="21" t="s">
        <v>15</v>
      </c>
      <c r="B117" s="22"/>
      <c r="C117" s="23"/>
      <c r="D117" s="24">
        <f>SUM(D116:D116)</f>
        <v>162.29</v>
      </c>
      <c r="E117" s="23"/>
      <c r="F117" s="25"/>
      <c r="G117" s="26"/>
    </row>
    <row r="118" spans="1:7" x14ac:dyDescent="0.25">
      <c r="A118" s="9" t="s">
        <v>148</v>
      </c>
      <c r="B118" s="14" t="s">
        <v>149</v>
      </c>
      <c r="C118" s="10" t="s">
        <v>12</v>
      </c>
      <c r="D118" s="18">
        <v>92.09</v>
      </c>
      <c r="E118" s="10">
        <v>3232</v>
      </c>
      <c r="F118" s="9" t="s">
        <v>36</v>
      </c>
      <c r="G118" s="27" t="s">
        <v>14</v>
      </c>
    </row>
    <row r="119" spans="1:7" ht="27" customHeight="1" thickBot="1" x14ac:dyDescent="0.3">
      <c r="A119" s="21" t="s">
        <v>15</v>
      </c>
      <c r="B119" s="22"/>
      <c r="C119" s="23"/>
      <c r="D119" s="24">
        <f>SUM(D118:D118)</f>
        <v>92.09</v>
      </c>
      <c r="E119" s="23"/>
      <c r="F119" s="25"/>
      <c r="G119" s="26"/>
    </row>
    <row r="120" spans="1:7" x14ac:dyDescent="0.25">
      <c r="A120" s="9" t="s">
        <v>150</v>
      </c>
      <c r="B120" s="14" t="s">
        <v>151</v>
      </c>
      <c r="C120" s="10" t="s">
        <v>152</v>
      </c>
      <c r="D120" s="18">
        <v>51.99</v>
      </c>
      <c r="E120" s="10">
        <v>3225</v>
      </c>
      <c r="F120" s="9" t="s">
        <v>67</v>
      </c>
      <c r="G120" s="27" t="s">
        <v>14</v>
      </c>
    </row>
    <row r="121" spans="1:7" ht="27" customHeight="1" thickBot="1" x14ac:dyDescent="0.3">
      <c r="A121" s="21" t="s">
        <v>15</v>
      </c>
      <c r="B121" s="22"/>
      <c r="C121" s="23"/>
      <c r="D121" s="24">
        <f>SUM(D120:D120)</f>
        <v>51.99</v>
      </c>
      <c r="E121" s="23"/>
      <c r="F121" s="25"/>
      <c r="G121" s="26"/>
    </row>
    <row r="122" spans="1:7" x14ac:dyDescent="0.25">
      <c r="A122" s="9" t="s">
        <v>153</v>
      </c>
      <c r="B122" s="14" t="s">
        <v>154</v>
      </c>
      <c r="C122" s="10" t="s">
        <v>41</v>
      </c>
      <c r="D122" s="18">
        <v>19.899999999999999</v>
      </c>
      <c r="E122" s="10">
        <v>3231</v>
      </c>
      <c r="F122" s="9" t="s">
        <v>29</v>
      </c>
      <c r="G122" s="27" t="s">
        <v>14</v>
      </c>
    </row>
    <row r="123" spans="1:7" ht="27" customHeight="1" thickBot="1" x14ac:dyDescent="0.3">
      <c r="A123" s="21" t="s">
        <v>15</v>
      </c>
      <c r="B123" s="22"/>
      <c r="C123" s="23"/>
      <c r="D123" s="24">
        <f>SUM(D122:D122)</f>
        <v>19.899999999999999</v>
      </c>
      <c r="E123" s="23"/>
      <c r="F123" s="25"/>
      <c r="G123" s="26"/>
    </row>
    <row r="124" spans="1:7" x14ac:dyDescent="0.25">
      <c r="A124" s="9" t="s">
        <v>155</v>
      </c>
      <c r="B124" s="14" t="s">
        <v>156</v>
      </c>
      <c r="C124" s="10" t="s">
        <v>157</v>
      </c>
      <c r="D124" s="18">
        <v>41.24</v>
      </c>
      <c r="E124" s="10">
        <v>3231</v>
      </c>
      <c r="F124" s="9" t="s">
        <v>29</v>
      </c>
      <c r="G124" s="27" t="s">
        <v>14</v>
      </c>
    </row>
    <row r="125" spans="1:7" x14ac:dyDescent="0.25">
      <c r="A125" s="9"/>
      <c r="B125" s="14"/>
      <c r="C125" s="10"/>
      <c r="D125" s="18">
        <v>15.27</v>
      </c>
      <c r="E125" s="10">
        <v>3234</v>
      </c>
      <c r="F125" s="9" t="s">
        <v>37</v>
      </c>
      <c r="G125" s="28" t="s">
        <v>14</v>
      </c>
    </row>
    <row r="126" spans="1:7" x14ac:dyDescent="0.25">
      <c r="A126" s="9"/>
      <c r="B126" s="14"/>
      <c r="C126" s="10"/>
      <c r="D126" s="18">
        <v>119.91</v>
      </c>
      <c r="E126" s="10">
        <v>3235</v>
      </c>
      <c r="F126" s="9" t="s">
        <v>133</v>
      </c>
      <c r="G126" s="28" t="s">
        <v>14</v>
      </c>
    </row>
    <row r="127" spans="1:7" ht="27" customHeight="1" thickBot="1" x14ac:dyDescent="0.3">
      <c r="A127" s="21" t="s">
        <v>15</v>
      </c>
      <c r="B127" s="22"/>
      <c r="C127" s="23"/>
      <c r="D127" s="24">
        <f>SUM(D124:D126)</f>
        <v>176.42000000000002</v>
      </c>
      <c r="E127" s="23"/>
      <c r="F127" s="25"/>
      <c r="G127" s="26"/>
    </row>
    <row r="128" spans="1:7" x14ac:dyDescent="0.25">
      <c r="A128" s="9" t="s">
        <v>158</v>
      </c>
      <c r="B128" s="14" t="s">
        <v>159</v>
      </c>
      <c r="C128" s="10" t="s">
        <v>12</v>
      </c>
      <c r="D128" s="18">
        <v>1363.49</v>
      </c>
      <c r="E128" s="10">
        <v>3223</v>
      </c>
      <c r="F128" s="9" t="s">
        <v>42</v>
      </c>
      <c r="G128" s="27" t="s">
        <v>14</v>
      </c>
    </row>
    <row r="129" spans="1:7" ht="27" customHeight="1" thickBot="1" x14ac:dyDescent="0.3">
      <c r="A129" s="21" t="s">
        <v>15</v>
      </c>
      <c r="B129" s="22"/>
      <c r="C129" s="23"/>
      <c r="D129" s="24">
        <f>SUM(D128:D128)</f>
        <v>1363.49</v>
      </c>
      <c r="E129" s="23"/>
      <c r="F129" s="25"/>
      <c r="G129" s="26"/>
    </row>
    <row r="130" spans="1:7" x14ac:dyDescent="0.25">
      <c r="A130" s="9" t="s">
        <v>160</v>
      </c>
      <c r="B130" s="14" t="s">
        <v>161</v>
      </c>
      <c r="C130" s="10" t="s">
        <v>12</v>
      </c>
      <c r="D130" s="18">
        <v>211</v>
      </c>
      <c r="E130" s="10">
        <v>3221</v>
      </c>
      <c r="F130" s="9" t="s">
        <v>81</v>
      </c>
      <c r="G130" s="27" t="s">
        <v>14</v>
      </c>
    </row>
    <row r="131" spans="1:7" ht="27" customHeight="1" thickBot="1" x14ac:dyDescent="0.3">
      <c r="A131" s="21" t="s">
        <v>15</v>
      </c>
      <c r="B131" s="22"/>
      <c r="C131" s="23"/>
      <c r="D131" s="24">
        <f>SUM(D130:D130)</f>
        <v>211</v>
      </c>
      <c r="E131" s="23"/>
      <c r="F131" s="25"/>
      <c r="G131" s="26"/>
    </row>
    <row r="132" spans="1:7" x14ac:dyDescent="0.25">
      <c r="A132" s="9" t="s">
        <v>162</v>
      </c>
      <c r="B132" s="14" t="s">
        <v>163</v>
      </c>
      <c r="C132" s="10" t="s">
        <v>157</v>
      </c>
      <c r="D132" s="18">
        <v>40.71</v>
      </c>
      <c r="E132" s="10">
        <v>3221</v>
      </c>
      <c r="F132" s="9" t="s">
        <v>81</v>
      </c>
      <c r="G132" s="27" t="s">
        <v>14</v>
      </c>
    </row>
    <row r="133" spans="1:7" ht="27" customHeight="1" thickBot="1" x14ac:dyDescent="0.3">
      <c r="A133" s="21" t="s">
        <v>15</v>
      </c>
      <c r="B133" s="22"/>
      <c r="C133" s="23"/>
      <c r="D133" s="24">
        <f>SUM(D132:D132)</f>
        <v>40.71</v>
      </c>
      <c r="E133" s="23"/>
      <c r="F133" s="25"/>
      <c r="G133" s="26"/>
    </row>
    <row r="134" spans="1:7" x14ac:dyDescent="0.25">
      <c r="A134" s="9" t="s">
        <v>164</v>
      </c>
      <c r="B134" s="14" t="s">
        <v>165</v>
      </c>
      <c r="C134" s="10" t="s">
        <v>12</v>
      </c>
      <c r="D134" s="18">
        <v>243.75</v>
      </c>
      <c r="E134" s="10">
        <v>3224</v>
      </c>
      <c r="F134" s="9" t="s">
        <v>84</v>
      </c>
      <c r="G134" s="27" t="s">
        <v>14</v>
      </c>
    </row>
    <row r="135" spans="1:7" x14ac:dyDescent="0.25">
      <c r="A135" s="9"/>
      <c r="B135" s="14"/>
      <c r="C135" s="10"/>
      <c r="D135" s="18">
        <v>121.25</v>
      </c>
      <c r="E135" s="10">
        <v>3232</v>
      </c>
      <c r="F135" s="9" t="s">
        <v>36</v>
      </c>
      <c r="G135" s="28" t="s">
        <v>14</v>
      </c>
    </row>
    <row r="136" spans="1:7" ht="27" customHeight="1" thickBot="1" x14ac:dyDescent="0.3">
      <c r="A136" s="21" t="s">
        <v>15</v>
      </c>
      <c r="B136" s="22"/>
      <c r="C136" s="23"/>
      <c r="D136" s="24">
        <f>SUM(D134:D135)</f>
        <v>365</v>
      </c>
      <c r="E136" s="23"/>
      <c r="F136" s="25"/>
      <c r="G136" s="26"/>
    </row>
    <row r="137" spans="1:7" x14ac:dyDescent="0.25">
      <c r="A137" s="9" t="s">
        <v>166</v>
      </c>
      <c r="B137" s="14" t="s">
        <v>167</v>
      </c>
      <c r="C137" s="10" t="s">
        <v>41</v>
      </c>
      <c r="D137" s="18">
        <v>932.66</v>
      </c>
      <c r="E137" s="10">
        <v>6532</v>
      </c>
      <c r="F137" s="9" t="s">
        <v>13</v>
      </c>
      <c r="G137" s="27" t="s">
        <v>14</v>
      </c>
    </row>
    <row r="138" spans="1:7" ht="27" customHeight="1" thickBot="1" x14ac:dyDescent="0.3">
      <c r="A138" s="21" t="s">
        <v>15</v>
      </c>
      <c r="B138" s="22"/>
      <c r="C138" s="23"/>
      <c r="D138" s="24">
        <f>SUM(D137:D137)</f>
        <v>932.66</v>
      </c>
      <c r="E138" s="23"/>
      <c r="F138" s="25"/>
      <c r="G138" s="26"/>
    </row>
    <row r="139" spans="1:7" x14ac:dyDescent="0.25">
      <c r="A139" s="9" t="s">
        <v>168</v>
      </c>
      <c r="B139" s="14" t="s">
        <v>169</v>
      </c>
      <c r="C139" s="10" t="s">
        <v>12</v>
      </c>
      <c r="D139" s="18">
        <v>236.88</v>
      </c>
      <c r="E139" s="10">
        <v>3236</v>
      </c>
      <c r="F139" s="9" t="s">
        <v>147</v>
      </c>
      <c r="G139" s="27" t="s">
        <v>14</v>
      </c>
    </row>
    <row r="140" spans="1:7" ht="27" customHeight="1" thickBot="1" x14ac:dyDescent="0.3">
      <c r="A140" s="21" t="s">
        <v>15</v>
      </c>
      <c r="B140" s="22"/>
      <c r="C140" s="23"/>
      <c r="D140" s="24">
        <f>SUM(D139:D139)</f>
        <v>236.88</v>
      </c>
      <c r="E140" s="23"/>
      <c r="F140" s="25"/>
      <c r="G140" s="26"/>
    </row>
    <row r="141" spans="1:7" x14ac:dyDescent="0.25">
      <c r="A141" s="9" t="s">
        <v>170</v>
      </c>
      <c r="B141" s="14" t="s">
        <v>171</v>
      </c>
      <c r="C141" s="10" t="s">
        <v>172</v>
      </c>
      <c r="D141" s="18">
        <v>4.99</v>
      </c>
      <c r="E141" s="10">
        <v>3222</v>
      </c>
      <c r="F141" s="9" t="s">
        <v>23</v>
      </c>
      <c r="G141" s="27" t="s">
        <v>14</v>
      </c>
    </row>
    <row r="142" spans="1:7" ht="27" customHeight="1" thickBot="1" x14ac:dyDescent="0.3">
      <c r="A142" s="21" t="s">
        <v>15</v>
      </c>
      <c r="B142" s="22"/>
      <c r="C142" s="23"/>
      <c r="D142" s="24">
        <f>SUM(D141:D141)</f>
        <v>4.99</v>
      </c>
      <c r="E142" s="23"/>
      <c r="F142" s="25"/>
      <c r="G142" s="26"/>
    </row>
    <row r="143" spans="1:7" x14ac:dyDescent="0.25">
      <c r="A143" s="9" t="s">
        <v>173</v>
      </c>
      <c r="B143" s="14" t="s">
        <v>174</v>
      </c>
      <c r="C143" s="10" t="s">
        <v>18</v>
      </c>
      <c r="D143" s="18">
        <v>91.25</v>
      </c>
      <c r="E143" s="10">
        <v>3232</v>
      </c>
      <c r="F143" s="9" t="s">
        <v>36</v>
      </c>
      <c r="G143" s="27" t="s">
        <v>14</v>
      </c>
    </row>
    <row r="144" spans="1:7" ht="27" customHeight="1" thickBot="1" x14ac:dyDescent="0.3">
      <c r="A144" s="21" t="s">
        <v>15</v>
      </c>
      <c r="B144" s="22"/>
      <c r="C144" s="23"/>
      <c r="D144" s="24">
        <f>SUM(D143:D143)</f>
        <v>91.25</v>
      </c>
      <c r="E144" s="23"/>
      <c r="F144" s="25"/>
      <c r="G144" s="26"/>
    </row>
    <row r="145" spans="1:7" x14ac:dyDescent="0.25">
      <c r="A145" s="9" t="s">
        <v>175</v>
      </c>
      <c r="B145" s="14" t="s">
        <v>176</v>
      </c>
      <c r="C145" s="10" t="s">
        <v>12</v>
      </c>
      <c r="D145" s="18">
        <v>31.9</v>
      </c>
      <c r="E145" s="10">
        <v>3221</v>
      </c>
      <c r="F145" s="9" t="s">
        <v>81</v>
      </c>
      <c r="G145" s="27" t="s">
        <v>14</v>
      </c>
    </row>
    <row r="146" spans="1:7" ht="27" customHeight="1" thickBot="1" x14ac:dyDescent="0.3">
      <c r="A146" s="21" t="s">
        <v>15</v>
      </c>
      <c r="B146" s="22"/>
      <c r="C146" s="23"/>
      <c r="D146" s="24">
        <f>SUM(D145:D145)</f>
        <v>31.9</v>
      </c>
      <c r="E146" s="23"/>
      <c r="F146" s="25"/>
      <c r="G146" s="26"/>
    </row>
    <row r="147" spans="1:7" x14ac:dyDescent="0.25">
      <c r="A147" s="9" t="s">
        <v>177</v>
      </c>
      <c r="B147" s="14" t="s">
        <v>178</v>
      </c>
      <c r="C147" s="10" t="s">
        <v>12</v>
      </c>
      <c r="D147" s="18">
        <v>1242.58</v>
      </c>
      <c r="E147" s="10">
        <v>3222</v>
      </c>
      <c r="F147" s="9" t="s">
        <v>23</v>
      </c>
      <c r="G147" s="27" t="s">
        <v>14</v>
      </c>
    </row>
    <row r="148" spans="1:7" ht="27" customHeight="1" thickBot="1" x14ac:dyDescent="0.3">
      <c r="A148" s="21" t="s">
        <v>15</v>
      </c>
      <c r="B148" s="22"/>
      <c r="C148" s="23"/>
      <c r="D148" s="24">
        <f>SUM(D147:D147)</f>
        <v>1242.58</v>
      </c>
      <c r="E148" s="23"/>
      <c r="F148" s="25"/>
      <c r="G148" s="26"/>
    </row>
    <row r="149" spans="1:7" x14ac:dyDescent="0.25">
      <c r="A149" s="9" t="s">
        <v>179</v>
      </c>
      <c r="B149" s="14" t="s">
        <v>180</v>
      </c>
      <c r="C149" s="10" t="s">
        <v>12</v>
      </c>
      <c r="D149" s="18">
        <v>1177.32</v>
      </c>
      <c r="E149" s="10">
        <v>3222</v>
      </c>
      <c r="F149" s="9" t="s">
        <v>23</v>
      </c>
      <c r="G149" s="27" t="s">
        <v>14</v>
      </c>
    </row>
    <row r="150" spans="1:7" ht="27" customHeight="1" thickBot="1" x14ac:dyDescent="0.3">
      <c r="A150" s="21" t="s">
        <v>15</v>
      </c>
      <c r="B150" s="22"/>
      <c r="C150" s="23"/>
      <c r="D150" s="24">
        <f>SUM(D149:D149)</f>
        <v>1177.32</v>
      </c>
      <c r="E150" s="23"/>
      <c r="F150" s="25"/>
      <c r="G150" s="26"/>
    </row>
    <row r="151" spans="1:7" x14ac:dyDescent="0.25">
      <c r="A151" s="9" t="s">
        <v>181</v>
      </c>
      <c r="B151" s="14" t="s">
        <v>182</v>
      </c>
      <c r="C151" s="10" t="s">
        <v>12</v>
      </c>
      <c r="D151" s="18">
        <v>79.709999999999994</v>
      </c>
      <c r="E151" s="10">
        <v>3234</v>
      </c>
      <c r="F151" s="9" t="s">
        <v>37</v>
      </c>
      <c r="G151" s="27" t="s">
        <v>14</v>
      </c>
    </row>
    <row r="152" spans="1:7" ht="27" customHeight="1" thickBot="1" x14ac:dyDescent="0.3">
      <c r="A152" s="21" t="s">
        <v>15</v>
      </c>
      <c r="B152" s="22"/>
      <c r="C152" s="23"/>
      <c r="D152" s="24">
        <f>SUM(D151:D151)</f>
        <v>79.709999999999994</v>
      </c>
      <c r="E152" s="23"/>
      <c r="F152" s="25"/>
      <c r="G152" s="26"/>
    </row>
    <row r="153" spans="1:7" x14ac:dyDescent="0.25">
      <c r="A153" s="9" t="s">
        <v>183</v>
      </c>
      <c r="B153" s="14" t="s">
        <v>184</v>
      </c>
      <c r="C153" s="10" t="s">
        <v>41</v>
      </c>
      <c r="D153" s="18">
        <v>120.88</v>
      </c>
      <c r="E153" s="10">
        <v>3224</v>
      </c>
      <c r="F153" s="9" t="s">
        <v>84</v>
      </c>
      <c r="G153" s="27" t="s">
        <v>14</v>
      </c>
    </row>
    <row r="154" spans="1:7" ht="27" customHeight="1" thickBot="1" x14ac:dyDescent="0.3">
      <c r="A154" s="21" t="s">
        <v>15</v>
      </c>
      <c r="B154" s="22"/>
      <c r="C154" s="23"/>
      <c r="D154" s="24">
        <f>SUM(D153:D153)</f>
        <v>120.88</v>
      </c>
      <c r="E154" s="23"/>
      <c r="F154" s="25"/>
      <c r="G154" s="26"/>
    </row>
    <row r="155" spans="1:7" x14ac:dyDescent="0.25">
      <c r="A155" s="9" t="s">
        <v>185</v>
      </c>
      <c r="B155" s="14" t="s">
        <v>186</v>
      </c>
      <c r="C155" s="10" t="s">
        <v>187</v>
      </c>
      <c r="D155" s="18">
        <v>24.5</v>
      </c>
      <c r="E155" s="10">
        <v>3231</v>
      </c>
      <c r="F155" s="9" t="s">
        <v>29</v>
      </c>
      <c r="G155" s="27" t="s">
        <v>14</v>
      </c>
    </row>
    <row r="156" spans="1:7" ht="27" customHeight="1" thickBot="1" x14ac:dyDescent="0.3">
      <c r="A156" s="21" t="s">
        <v>15</v>
      </c>
      <c r="B156" s="22"/>
      <c r="C156" s="23"/>
      <c r="D156" s="24">
        <f>SUM(D155:D155)</f>
        <v>24.5</v>
      </c>
      <c r="E156" s="23"/>
      <c r="F156" s="25"/>
      <c r="G156" s="26"/>
    </row>
    <row r="157" spans="1:7" x14ac:dyDescent="0.25">
      <c r="A157" s="9" t="s">
        <v>188</v>
      </c>
      <c r="B157" s="14" t="s">
        <v>189</v>
      </c>
      <c r="C157" s="10" t="s">
        <v>12</v>
      </c>
      <c r="D157" s="18">
        <v>6.97</v>
      </c>
      <c r="E157" s="10">
        <v>3221</v>
      </c>
      <c r="F157" s="9" t="s">
        <v>81</v>
      </c>
      <c r="G157" s="27" t="s">
        <v>14</v>
      </c>
    </row>
    <row r="158" spans="1:7" ht="27" customHeight="1" thickBot="1" x14ac:dyDescent="0.3">
      <c r="A158" s="21" t="s">
        <v>15</v>
      </c>
      <c r="B158" s="22"/>
      <c r="C158" s="23"/>
      <c r="D158" s="24">
        <f>SUM(D157:D157)</f>
        <v>6.97</v>
      </c>
      <c r="E158" s="23"/>
      <c r="F158" s="25"/>
      <c r="G158" s="26"/>
    </row>
    <row r="159" spans="1:7" x14ac:dyDescent="0.25">
      <c r="A159" s="9" t="s">
        <v>190</v>
      </c>
      <c r="B159" s="14" t="s">
        <v>189</v>
      </c>
      <c r="C159" s="10" t="s">
        <v>12</v>
      </c>
      <c r="D159" s="18">
        <v>50</v>
      </c>
      <c r="E159" s="10">
        <v>3232</v>
      </c>
      <c r="F159" s="9" t="s">
        <v>36</v>
      </c>
      <c r="G159" s="27" t="s">
        <v>14</v>
      </c>
    </row>
    <row r="160" spans="1:7" ht="27" customHeight="1" thickBot="1" x14ac:dyDescent="0.3">
      <c r="A160" s="21" t="s">
        <v>15</v>
      </c>
      <c r="B160" s="22"/>
      <c r="C160" s="23"/>
      <c r="D160" s="24">
        <f>SUM(D159:D159)</f>
        <v>50</v>
      </c>
      <c r="E160" s="23"/>
      <c r="F160" s="25"/>
      <c r="G160" s="26"/>
    </row>
    <row r="161" spans="1:7" x14ac:dyDescent="0.25">
      <c r="A161" s="9" t="s">
        <v>191</v>
      </c>
      <c r="B161" s="14" t="s">
        <v>189</v>
      </c>
      <c r="C161" s="10" t="s">
        <v>12</v>
      </c>
      <c r="D161" s="18">
        <v>262.89</v>
      </c>
      <c r="E161" s="10">
        <v>3222</v>
      </c>
      <c r="F161" s="9" t="s">
        <v>23</v>
      </c>
      <c r="G161" s="27" t="s">
        <v>14</v>
      </c>
    </row>
    <row r="162" spans="1:7" ht="27" customHeight="1" thickBot="1" x14ac:dyDescent="0.3">
      <c r="A162" s="21" t="s">
        <v>15</v>
      </c>
      <c r="B162" s="22"/>
      <c r="C162" s="23"/>
      <c r="D162" s="24">
        <f>SUM(D161:D161)</f>
        <v>262.89</v>
      </c>
      <c r="E162" s="23"/>
      <c r="F162" s="25"/>
      <c r="G162" s="26"/>
    </row>
    <row r="163" spans="1:7" x14ac:dyDescent="0.25">
      <c r="A163" s="9"/>
      <c r="B163" s="14"/>
      <c r="C163" s="10"/>
      <c r="D163" s="18">
        <v>49421.8</v>
      </c>
      <c r="E163" s="10">
        <v>3111</v>
      </c>
      <c r="F163" s="9" t="s">
        <v>192</v>
      </c>
      <c r="G163" s="27" t="s">
        <v>14</v>
      </c>
    </row>
    <row r="164" spans="1:7" x14ac:dyDescent="0.25">
      <c r="A164" s="9"/>
      <c r="B164" s="14"/>
      <c r="C164" s="10"/>
      <c r="D164" s="18">
        <v>55623.77</v>
      </c>
      <c r="E164" s="10">
        <v>3111</v>
      </c>
      <c r="F164" s="9" t="s">
        <v>192</v>
      </c>
      <c r="G164" s="28" t="s">
        <v>14</v>
      </c>
    </row>
    <row r="165" spans="1:7" x14ac:dyDescent="0.25">
      <c r="A165" s="9"/>
      <c r="B165" s="14"/>
      <c r="C165" s="10"/>
      <c r="D165" s="18">
        <v>399999.97</v>
      </c>
      <c r="E165" s="10">
        <v>3111</v>
      </c>
      <c r="F165" s="9" t="s">
        <v>192</v>
      </c>
      <c r="G165" s="28" t="s">
        <v>14</v>
      </c>
    </row>
    <row r="166" spans="1:7" ht="21" customHeight="1" thickBot="1" x14ac:dyDescent="0.3">
      <c r="A166" s="21" t="s">
        <v>15</v>
      </c>
      <c r="B166" s="22"/>
      <c r="C166" s="23"/>
      <c r="D166" s="24">
        <f>SUM(D163:D165)</f>
        <v>505045.54</v>
      </c>
      <c r="E166" s="23"/>
      <c r="F166" s="25"/>
      <c r="G166" s="26"/>
    </row>
    <row r="167" spans="1:7" ht="15.75" thickBot="1" x14ac:dyDescent="0.3">
      <c r="A167" s="29" t="s">
        <v>193</v>
      </c>
      <c r="B167" s="30"/>
      <c r="C167" s="31"/>
      <c r="D167" s="32">
        <f>SUM(D8,D10,D12,D14,D16,D18,D20,D23,D25,D27,D29,D31,D33,D35,D37,D39,D41,D43,D45,D48,D50,D52,D54,D56,D58,D60,D62,D64,D66,D68,D70,D72,D74,D77,D79,D81,D83,D85,D87,D89,D91,D93,D96,D98,D100,D103,D105,D107,D110,D113,D115,D117,D119,D121,D123,D127,D129,D131,D133,D136,D138,D140,D142,D144,D146,D148,D150,D152,D154,D156,D158,D160,D162,D166)</f>
        <v>574258.05000000005</v>
      </c>
      <c r="E167" s="31"/>
      <c r="F167" s="33"/>
      <c r="G167" s="34"/>
    </row>
    <row r="168" spans="1:7" x14ac:dyDescent="0.25">
      <c r="A168" s="9"/>
      <c r="B168" s="14"/>
      <c r="C168" s="10"/>
      <c r="D168" s="18"/>
      <c r="E168" s="10"/>
      <c r="F168" s="9"/>
    </row>
    <row r="169" spans="1:7" x14ac:dyDescent="0.25">
      <c r="A169" s="9"/>
      <c r="B169" s="14"/>
      <c r="C169" s="10"/>
      <c r="D169" s="18"/>
      <c r="E169" s="10"/>
      <c r="F169" s="9"/>
    </row>
    <row r="170" spans="1:7" x14ac:dyDescent="0.25">
      <c r="A170" s="9"/>
      <c r="B170" s="14"/>
      <c r="C170" s="10"/>
      <c r="D170" s="18"/>
      <c r="E170" s="10"/>
      <c r="F170" s="9"/>
    </row>
    <row r="171" spans="1:7" x14ac:dyDescent="0.25">
      <c r="A171" s="9"/>
      <c r="B171" s="14"/>
      <c r="C171" s="10"/>
      <c r="D171" s="18"/>
      <c r="E171" s="10"/>
      <c r="F171" s="9"/>
    </row>
    <row r="172" spans="1:7" x14ac:dyDescent="0.25">
      <c r="A172" s="9"/>
      <c r="B172" s="14"/>
      <c r="C172" s="10"/>
      <c r="D172" s="18"/>
      <c r="E172" s="10"/>
      <c r="F172" s="9"/>
    </row>
    <row r="173" spans="1:7" x14ac:dyDescent="0.25">
      <c r="A173" s="9"/>
      <c r="B173" s="14"/>
      <c r="C173" s="10"/>
      <c r="D173" s="18"/>
      <c r="E173" s="10"/>
      <c r="F173" s="9"/>
    </row>
    <row r="174" spans="1:7" x14ac:dyDescent="0.25">
      <c r="A174" s="9"/>
      <c r="B174" s="14"/>
      <c r="C174" s="10"/>
      <c r="D174" s="18"/>
      <c r="E174" s="10"/>
      <c r="F174" s="9"/>
    </row>
    <row r="175" spans="1:7" x14ac:dyDescent="0.25">
      <c r="A175" s="9"/>
      <c r="B175" s="14"/>
      <c r="C175" s="10"/>
      <c r="D175" s="18"/>
      <c r="E175" s="10"/>
      <c r="F175" s="9"/>
    </row>
    <row r="176" spans="1:7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</row>
    <row r="3920" spans="1:6" x14ac:dyDescent="0.25">
      <c r="A3920" s="9"/>
    </row>
    <row r="3921" spans="1:1" x14ac:dyDescent="0.25">
      <c r="A3921" s="9"/>
    </row>
    <row r="3922" spans="1:1" x14ac:dyDescent="0.25">
      <c r="A3922" s="9"/>
    </row>
    <row r="3923" spans="1:1" x14ac:dyDescent="0.25">
      <c r="A3923" s="9"/>
    </row>
    <row r="3924" spans="1:1" x14ac:dyDescent="0.25">
      <c r="A3924" s="9"/>
    </row>
    <row r="3925" spans="1:1" x14ac:dyDescent="0.25">
      <c r="A3925" s="9"/>
    </row>
    <row r="3926" spans="1:1" x14ac:dyDescent="0.25">
      <c r="A3926" s="9"/>
    </row>
    <row r="3927" spans="1:1" x14ac:dyDescent="0.25">
      <c r="A3927" s="9"/>
    </row>
    <row r="3928" spans="1:1" x14ac:dyDescent="0.25">
      <c r="A3928" s="9"/>
    </row>
    <row r="3929" spans="1:1" x14ac:dyDescent="0.25">
      <c r="A3929" s="9"/>
    </row>
    <row r="3930" spans="1:1" x14ac:dyDescent="0.25">
      <c r="A3930" s="9"/>
    </row>
    <row r="3931" spans="1:1" x14ac:dyDescent="0.25">
      <c r="A3931" s="9"/>
    </row>
    <row r="3932" spans="1:1" x14ac:dyDescent="0.25">
      <c r="A3932" s="9"/>
    </row>
    <row r="3933" spans="1:1" x14ac:dyDescent="0.25">
      <c r="A3933" s="9"/>
    </row>
    <row r="3934" spans="1:1" x14ac:dyDescent="0.25">
      <c r="A3934" s="9"/>
    </row>
    <row r="3935" spans="1:1" x14ac:dyDescent="0.25">
      <c r="A3935" s="9"/>
    </row>
    <row r="3936" spans="1:1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Marinela Picer Brleković</cp:lastModifiedBy>
  <dcterms:created xsi:type="dcterms:W3CDTF">2024-03-05T11:42:46Z</dcterms:created>
  <dcterms:modified xsi:type="dcterms:W3CDTF">2026-06-23T08:41:42Z</dcterms:modified>
</cp:coreProperties>
</file>