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zaba nalozi\"/>
    </mc:Choice>
  </mc:AlternateContent>
  <xr:revisionPtr revIDLastSave="0" documentId="8_{F382ADF6-2864-4B95-8D5A-1AE089897ADA}" xr6:coauthVersionLast="47" xr6:coauthVersionMax="47" xr10:uidLastSave="{00000000-0000-0000-0000-000000000000}"/>
  <bookViews>
    <workbookView xWindow="3720" yWindow="3720" windowWidth="21600" windowHeight="1138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0" i="1" l="1"/>
  <c r="D219" i="1"/>
  <c r="D138" i="1"/>
  <c r="D136" i="1"/>
  <c r="D134" i="1"/>
  <c r="D132" i="1"/>
  <c r="D130" i="1"/>
  <c r="D127" i="1"/>
  <c r="D125" i="1"/>
  <c r="D123" i="1"/>
  <c r="D121" i="1"/>
  <c r="D119" i="1"/>
  <c r="D117" i="1"/>
  <c r="D115" i="1"/>
  <c r="D113" i="1"/>
  <c r="D111" i="1"/>
  <c r="D107" i="1"/>
  <c r="D105" i="1"/>
  <c r="D103" i="1"/>
  <c r="D101" i="1"/>
  <c r="D99" i="1"/>
  <c r="D97" i="1"/>
  <c r="D95" i="1"/>
  <c r="D92" i="1"/>
  <c r="D89" i="1"/>
  <c r="D87" i="1"/>
  <c r="D84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<sst xmlns="http://schemas.openxmlformats.org/spreadsheetml/2006/main" count="558" uniqueCount="182">
  <si>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</si>
  <si>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</si>
  <si>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</si>
  <si>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</si>
  <si>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</si>
  <si>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</si>
  <si>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</si>
  <si>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</si>
  <si>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AUTIZAM_x000D_
Dvorničićeva 6_x000D_
Zagreb_x000D_
Tel: +385(1)2856756   Fax: +385(1)2856756_x000D_
OIB: 63467332374_x000D_
Mail: racunovodstvo@centar-autizam-zg.skole.hr_x000D_
IBAN: HR0823600001101250829</t>
  </si>
  <si>
    <t>Isplata Sredstava Za Razdoblje: 01.11.2025 Do 30.11.2025</t>
  </si>
  <si>
    <t>IT DESIGN</t>
  </si>
  <si>
    <t>95212397354</t>
  </si>
  <si>
    <t>ŠENKOVEC</t>
  </si>
  <si>
    <t>OSTALE USLUGE</t>
  </si>
  <si>
    <t>CENTAR ZA AUTIZAM</t>
  </si>
  <si>
    <t>Ukupno:</t>
  </si>
  <si>
    <t>ZAGREBAČKA BANKA</t>
  </si>
  <si>
    <t>92963223473</t>
  </si>
  <si>
    <t>ZAGREB</t>
  </si>
  <si>
    <t>Nema Konta Na Odabranoj Razini</t>
  </si>
  <si>
    <t>JAVNA VATROGASNA POSTROJBA GRADA ZAGREBA</t>
  </si>
  <si>
    <t>92366589656</t>
  </si>
  <si>
    <t>10000 ZAGREB</t>
  </si>
  <si>
    <t>Filozofski fakultet</t>
  </si>
  <si>
    <t>90633715804</t>
  </si>
  <si>
    <t>Zagreb</t>
  </si>
  <si>
    <t>BTnet Taormina d.o.o</t>
  </si>
  <si>
    <t>88138401973</t>
  </si>
  <si>
    <t>USLUGE TELEFONA, POŠTE I PRIJEVOZA</t>
  </si>
  <si>
    <t>HP-HRVATSKA POŠTA D.D.</t>
  </si>
  <si>
    <t>87311810356</t>
  </si>
  <si>
    <t>FINA - FINANCIJSKA AGENCIJA</t>
  </si>
  <si>
    <t>85821130368</t>
  </si>
  <si>
    <t>ČISTOĆA D.O.O. ZAGREB</t>
  </si>
  <si>
    <t>85584865987</t>
  </si>
  <si>
    <t>KOMUNALNE USLUGE</t>
  </si>
  <si>
    <t>ZAGREBAČKI HOLDING  D.O.O.</t>
  </si>
  <si>
    <t>ZAKUPNINE I NAJAMNINE</t>
  </si>
  <si>
    <t>MET Croatia Energy Trade d.o.o.</t>
  </si>
  <si>
    <t>85106651596</t>
  </si>
  <si>
    <t>10000 Zagreb</t>
  </si>
  <si>
    <t>ENERGIJA</t>
  </si>
  <si>
    <t>ČISTOĆA  ZADAR</t>
  </si>
  <si>
    <t>84923155727</t>
  </si>
  <si>
    <t>ZADAR</t>
  </si>
  <si>
    <t>UGOSTITELJSKO-TURISTIČKO UČILIŠTE</t>
  </si>
  <si>
    <t>83456348759</t>
  </si>
  <si>
    <t>10020 ZAGREB</t>
  </si>
  <si>
    <t>VODOOPSKRBA I ODVODNJA D.O.O.</t>
  </si>
  <si>
    <t>83416546499</t>
  </si>
  <si>
    <t>HRVATSKI TELEKOM D.D.</t>
  </si>
  <si>
    <t>81793146560</t>
  </si>
  <si>
    <t>LIND-GRAD D.O.O</t>
  </si>
  <si>
    <t>81530401884</t>
  </si>
  <si>
    <t>AGRODALM d.o.o.</t>
  </si>
  <si>
    <t>80649374262</t>
  </si>
  <si>
    <t>MATERIJAL I SIROVINE</t>
  </si>
  <si>
    <t>ZAGREBAČKE PEKARNE KLARA D.D.</t>
  </si>
  <si>
    <t>76842508189</t>
  </si>
  <si>
    <t>GRADSKA PLINARA</t>
  </si>
  <si>
    <t>74364571096</t>
  </si>
  <si>
    <t>OPTIMUS  D.O.O.</t>
  </si>
  <si>
    <t>71981294715</t>
  </si>
  <si>
    <t>ČAKOVEC</t>
  </si>
  <si>
    <t>RAČUNALNE USLUGE</t>
  </si>
  <si>
    <t>BAUHAUS-ZAGREB k.d.</t>
  </si>
  <si>
    <t>71642207963</t>
  </si>
  <si>
    <t>10090 ZAGREB</t>
  </si>
  <si>
    <t>MATERIJAL I DIJELOVI ZA TEKUĆE I INVESTICIJSKO ODRŽAVANJE</t>
  </si>
  <si>
    <t>ORCUS PLUS d.o.o.</t>
  </si>
  <si>
    <t>70812508533</t>
  </si>
  <si>
    <t>51219 Čavle</t>
  </si>
  <si>
    <t>UREDSKI MATERIJAL I OSTALI MATERIJALNI RASHODI</t>
  </si>
  <si>
    <t>Telemach Hrvatska d.o.o.</t>
  </si>
  <si>
    <t>70133616033</t>
  </si>
  <si>
    <t>NAKLADA SLAP d.o.o.</t>
  </si>
  <si>
    <t>70108447975</t>
  </si>
  <si>
    <t>10450 Jastrebarsko</t>
  </si>
  <si>
    <t>KNJIGE U KNJIŽNICAMA</t>
  </si>
  <si>
    <t>TOKIĆ TRGOVINA D.O.O</t>
  </si>
  <si>
    <t>68506332477</t>
  </si>
  <si>
    <t>HRT ZAGREB</t>
  </si>
  <si>
    <t>68419124305</t>
  </si>
  <si>
    <t>USLUGE PROMIDŽBE I INFORMIRANJA</t>
  </si>
  <si>
    <t>HGSPOT Grupa d.o.o.</t>
  </si>
  <si>
    <t>65553879500</t>
  </si>
  <si>
    <t>10060 Zagreb - Markuševac</t>
  </si>
  <si>
    <t>NARODNE NOVINE D.D.</t>
  </si>
  <si>
    <t>64546066176</t>
  </si>
  <si>
    <t>KEMOBOJA-DUBRAVA d.o.o.</t>
  </si>
  <si>
    <t>64021574271</t>
  </si>
  <si>
    <t>HEP OPSKRBA D.O.O.</t>
  </si>
  <si>
    <t>63073332379</t>
  </si>
  <si>
    <t>GRADSKI URED ZA PROSTORNO UREĐENJE, IZGRADNJU GRADA</t>
  </si>
  <si>
    <t>61817894937</t>
  </si>
  <si>
    <t>Poslovna Literatura d.o.o.</t>
  </si>
  <si>
    <t>61452840082</t>
  </si>
  <si>
    <t>Magteh d.o.o.</t>
  </si>
  <si>
    <t>56295295765</t>
  </si>
  <si>
    <t>10408 Velika Mlaka</t>
  </si>
  <si>
    <t>USLUGE TEKUĆEG I INVESTICIJSKOG ODRŽAVANJA</t>
  </si>
  <si>
    <t>IGO-MAT d.o.o.</t>
  </si>
  <si>
    <t>55662000497</t>
  </si>
  <si>
    <t>10432 Bregana</t>
  </si>
  <si>
    <t>BISTRO RUSTICA I</t>
  </si>
  <si>
    <t>50648623695</t>
  </si>
  <si>
    <t>REPREZENTACIJA</t>
  </si>
  <si>
    <t>CopyLink d.o.o.</t>
  </si>
  <si>
    <t>49231114087</t>
  </si>
  <si>
    <t>10040 Zagreb</t>
  </si>
  <si>
    <t>VINDIJA</t>
  </si>
  <si>
    <t>44138062462</t>
  </si>
  <si>
    <t>VARAŽDIN</t>
  </si>
  <si>
    <t>HEP ELEKTRA D.O.O.</t>
  </si>
  <si>
    <t>43965974818</t>
  </si>
  <si>
    <t>ČISTA VODA D.O.O.</t>
  </si>
  <si>
    <t>42375187043</t>
  </si>
  <si>
    <t>AUTOSERVIS TOPOLOVAC</t>
  </si>
  <si>
    <t>39341048864</t>
  </si>
  <si>
    <t>METRO CASH &amp; CARRY D.O.O.</t>
  </si>
  <si>
    <t>38016445738</t>
  </si>
  <si>
    <t>SITNI INVENTAR I AUTO GUME</t>
  </si>
  <si>
    <t>TIP-ZAGREB d.o.o.</t>
  </si>
  <si>
    <t>36198195227</t>
  </si>
  <si>
    <t>10431 SVETA NEDELJA</t>
  </si>
  <si>
    <t>EDUKACIJSKO-REHABILITACIJSKI FAKULTET</t>
  </si>
  <si>
    <t>34967762426</t>
  </si>
  <si>
    <t>ZAKLADA SERGEJ SALTYKOW</t>
  </si>
  <si>
    <t>34036558955</t>
  </si>
  <si>
    <t>ZAVOD ZA JAVNO ZDRAVSTVO ZAGREB</t>
  </si>
  <si>
    <t>33392005961</t>
  </si>
  <si>
    <t>ZDRAVSTVENE I VETERINARSKE USLUGE</t>
  </si>
  <si>
    <t>FLIBA D.O.O.</t>
  </si>
  <si>
    <t>30777726033</t>
  </si>
  <si>
    <t>DONJI STUPNIK</t>
  </si>
  <si>
    <t>A1 Hrvatska d.o.o.</t>
  </si>
  <si>
    <t>29524210204</t>
  </si>
  <si>
    <t>Poliklinika Sveti Rok</t>
  </si>
  <si>
    <t>28842147765</t>
  </si>
  <si>
    <t>UDRUGA ZA AUTIZAM SUNCE</t>
  </si>
  <si>
    <t>27880076749</t>
  </si>
  <si>
    <t>NOVA GRADIŠKA</t>
  </si>
  <si>
    <t>I N A  D.D.</t>
  </si>
  <si>
    <t>27759560625</t>
  </si>
  <si>
    <t>OTP Leasing d.d.</t>
  </si>
  <si>
    <t>23780250353</t>
  </si>
  <si>
    <t>O. M . SUPORT D.O.O.</t>
  </si>
  <si>
    <t>23071028130</t>
  </si>
  <si>
    <t>INTELEKTUALNE I OSOBNE USLUGE</t>
  </si>
  <si>
    <t>MEDIKOL D.O.O.</t>
  </si>
  <si>
    <t>22427089148</t>
  </si>
  <si>
    <t>IS - GRIJANJE</t>
  </si>
  <si>
    <t>20874782919</t>
  </si>
  <si>
    <t>SODA-ARHITEKTI D.O.O.</t>
  </si>
  <si>
    <t>19181278015</t>
  </si>
  <si>
    <t>Podravka d.d.</t>
  </si>
  <si>
    <t>18928523252</t>
  </si>
  <si>
    <t>48000 Koprivnica</t>
  </si>
  <si>
    <t>HEP-TOPLINARSTVO D.O.O.</t>
  </si>
  <si>
    <t>15907062900</t>
  </si>
  <si>
    <t>LJEKARNA JADRANKE BARULEK</t>
  </si>
  <si>
    <t>15392863847</t>
  </si>
  <si>
    <t>Ekonomska škola Požega</t>
  </si>
  <si>
    <t>07821897325</t>
  </si>
  <si>
    <t>Požega</t>
  </si>
  <si>
    <t>LEDO plus  d.o.o.</t>
  </si>
  <si>
    <t>07179054100</t>
  </si>
  <si>
    <t>GRADSKO STAMBENO KOMUNALNO GOSPODARSTVO D.O.O</t>
  </si>
  <si>
    <t>03744272526</t>
  </si>
  <si>
    <t>SVIJET VIJAKA d.o.o.</t>
  </si>
  <si>
    <t>01282394765</t>
  </si>
  <si>
    <t>PLAĆE ZA REDOVAN RAD</t>
  </si>
  <si>
    <t>DOPRINOSI ZA ZDRAVSTVENO OSIGURANJE</t>
  </si>
  <si>
    <t>SLUŽBENA PUTOVANJA</t>
  </si>
  <si>
    <t>NAKNADE ZA PRIJEVOZ, ZA RAD NA TERENU I ODVOJENI ŽIVOT</t>
  </si>
  <si>
    <t>NAKNADE ZA RAD PREDSTAVNIČKIH I IZVRŠNIH TIJELA I SLIČNO</t>
  </si>
  <si>
    <t>PREMIJE OSIGURANJA</t>
  </si>
  <si>
    <t>OSTALI NESPOMENUTI RASHODI POSLOVANJA</t>
  </si>
  <si>
    <t>KAMATE ZA PRIMLJENEZAJMOVE OD TRG. DRUŠTAVA</t>
  </si>
  <si>
    <t>BANKARSKE USLUGE I USLUGE PLATNOG PROMETA</t>
  </si>
  <si>
    <t>UREDSKA OPREMA I NAMJEŠTAJ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</si>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</sst>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312.5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312.5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160.19999999999999</v>
      </c>
      <c r="E9" s="10">
        <v>3439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160.19999999999999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91.25</v>
      </c>
      <c r="E11" s="10">
        <v>3239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91.25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53.09</v>
      </c>
      <c r="E13" s="10">
        <v>3239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53.09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39.69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39.69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22</v>
      </c>
      <c r="D17" s="18">
        <v>35.020000000000003</v>
      </c>
      <c r="E17" s="10">
        <v>3231</v>
      </c>
      <c r="F17" s="9" t="s">
        <v>28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35.020000000000003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18</v>
      </c>
      <c r="D19" s="18">
        <v>66.36</v>
      </c>
      <c r="E19" s="10">
        <v>3239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66.36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18</v>
      </c>
      <c r="D21" s="18">
        <v>1260.7</v>
      </c>
      <c r="E21" s="10">
        <v>3234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1260.7</v>
      </c>
      <c r="E22" s="23"/>
      <c r="F22" s="25"/>
      <c r="G22" s="26"/>
    </row>
    <row r="23" spans="1:7" x14ac:dyDescent="0.25">
      <c r="A23" s="9" t="s">
        <v>36</v>
      </c>
      <c r="B23" s="14" t="s">
        <v>34</v>
      </c>
      <c r="C23" s="10" t="s">
        <v>18</v>
      </c>
      <c r="D23" s="18">
        <v>41.79</v>
      </c>
      <c r="E23" s="10">
        <v>3234</v>
      </c>
      <c r="F23" s="9" t="s">
        <v>35</v>
      </c>
      <c r="G23" s="27" t="s">
        <v>14</v>
      </c>
    </row>
    <row r="24" spans="1:7" x14ac:dyDescent="0.25">
      <c r="A24" s="9"/>
      <c r="B24" s="14"/>
      <c r="C24" s="10"/>
      <c r="D24" s="18">
        <v>139.41999999999999</v>
      </c>
      <c r="E24" s="10">
        <v>3234</v>
      </c>
      <c r="F24" s="9" t="s">
        <v>35</v>
      </c>
      <c r="G24" s="28" t="s">
        <v>14</v>
      </c>
    </row>
    <row r="25" spans="1:7" x14ac:dyDescent="0.25">
      <c r="A25" s="9"/>
      <c r="B25" s="14"/>
      <c r="C25" s="10"/>
      <c r="D25" s="18">
        <v>340.08</v>
      </c>
      <c r="E25" s="10">
        <v>3234</v>
      </c>
      <c r="F25" s="9" t="s">
        <v>35</v>
      </c>
      <c r="G25" s="28" t="s">
        <v>14</v>
      </c>
    </row>
    <row r="26" spans="1:7" x14ac:dyDescent="0.25">
      <c r="A26" s="9"/>
      <c r="B26" s="14"/>
      <c r="C26" s="10"/>
      <c r="D26" s="18">
        <v>94.92</v>
      </c>
      <c r="E26" s="10">
        <v>3235</v>
      </c>
      <c r="F26" s="9" t="s">
        <v>37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SUM(D23:D26)</f>
        <v>616.20999999999992</v>
      </c>
      <c r="E27" s="23"/>
      <c r="F27" s="25"/>
      <c r="G27" s="26"/>
    </row>
    <row r="28" spans="1:7" x14ac:dyDescent="0.25">
      <c r="A28" s="9" t="s">
        <v>38</v>
      </c>
      <c r="B28" s="14" t="s">
        <v>39</v>
      </c>
      <c r="C28" s="10" t="s">
        <v>40</v>
      </c>
      <c r="D28" s="18">
        <v>388.02</v>
      </c>
      <c r="E28" s="10">
        <v>3223</v>
      </c>
      <c r="F28" s="9" t="s">
        <v>41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388.02</v>
      </c>
      <c r="E29" s="23"/>
      <c r="F29" s="25"/>
      <c r="G29" s="26"/>
    </row>
    <row r="30" spans="1:7" x14ac:dyDescent="0.25">
      <c r="A30" s="9" t="s">
        <v>42</v>
      </c>
      <c r="B30" s="14" t="s">
        <v>43</v>
      </c>
      <c r="C30" s="10" t="s">
        <v>44</v>
      </c>
      <c r="D30" s="18">
        <v>13.97</v>
      </c>
      <c r="E30" s="10">
        <v>3234</v>
      </c>
      <c r="F30" s="9" t="s">
        <v>35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13.97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47</v>
      </c>
      <c r="D32" s="18">
        <v>10</v>
      </c>
      <c r="E32" s="10">
        <v>3239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10</v>
      </c>
      <c r="E33" s="23"/>
      <c r="F33" s="25"/>
      <c r="G33" s="26"/>
    </row>
    <row r="34" spans="1:7" x14ac:dyDescent="0.25">
      <c r="A34" s="9" t="s">
        <v>48</v>
      </c>
      <c r="B34" s="14" t="s">
        <v>49</v>
      </c>
      <c r="C34" s="10" t="s">
        <v>18</v>
      </c>
      <c r="D34" s="18">
        <v>709.28</v>
      </c>
      <c r="E34" s="10">
        <v>3234</v>
      </c>
      <c r="F34" s="9" t="s">
        <v>35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709.28</v>
      </c>
      <c r="E35" s="23"/>
      <c r="F35" s="25"/>
      <c r="G35" s="26"/>
    </row>
    <row r="36" spans="1:7" x14ac:dyDescent="0.25">
      <c r="A36" s="9" t="s">
        <v>50</v>
      </c>
      <c r="B36" s="14" t="s">
        <v>51</v>
      </c>
      <c r="C36" s="10" t="s">
        <v>18</v>
      </c>
      <c r="D36" s="18">
        <v>20.83</v>
      </c>
      <c r="E36" s="10">
        <v>3231</v>
      </c>
      <c r="F36" s="9" t="s">
        <v>28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20.83</v>
      </c>
      <c r="E37" s="23"/>
      <c r="F37" s="25"/>
      <c r="G37" s="26"/>
    </row>
    <row r="38" spans="1:7" x14ac:dyDescent="0.25">
      <c r="A38" s="9" t="s">
        <v>52</v>
      </c>
      <c r="B38" s="14" t="s">
        <v>53</v>
      </c>
      <c r="C38" s="10" t="s">
        <v>18</v>
      </c>
      <c r="D38" s="18">
        <v>149.21</v>
      </c>
      <c r="E38" s="10">
        <v>3234</v>
      </c>
      <c r="F38" s="9" t="s">
        <v>35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149.21</v>
      </c>
      <c r="E39" s="23"/>
      <c r="F39" s="25"/>
      <c r="G39" s="26"/>
    </row>
    <row r="40" spans="1:7" x14ac:dyDescent="0.25">
      <c r="A40" s="9" t="s">
        <v>54</v>
      </c>
      <c r="B40" s="14" t="s">
        <v>55</v>
      </c>
      <c r="C40" s="10" t="s">
        <v>40</v>
      </c>
      <c r="D40" s="18">
        <v>3404.23</v>
      </c>
      <c r="E40" s="10">
        <v>3222</v>
      </c>
      <c r="F40" s="9" t="s">
        <v>56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3404.23</v>
      </c>
      <c r="E41" s="23"/>
      <c r="F41" s="25"/>
      <c r="G41" s="26"/>
    </row>
    <row r="42" spans="1:7" x14ac:dyDescent="0.25">
      <c r="A42" s="9" t="s">
        <v>57</v>
      </c>
      <c r="B42" s="14" t="s">
        <v>58</v>
      </c>
      <c r="C42" s="10" t="s">
        <v>18</v>
      </c>
      <c r="D42" s="18">
        <v>1592.27</v>
      </c>
      <c r="E42" s="10">
        <v>3222</v>
      </c>
      <c r="F42" s="9" t="s">
        <v>56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1592.27</v>
      </c>
      <c r="E43" s="23"/>
      <c r="F43" s="25"/>
      <c r="G43" s="26"/>
    </row>
    <row r="44" spans="1:7" x14ac:dyDescent="0.25">
      <c r="A44" s="9" t="s">
        <v>59</v>
      </c>
      <c r="B44" s="14" t="s">
        <v>60</v>
      </c>
      <c r="C44" s="10" t="s">
        <v>18</v>
      </c>
      <c r="D44" s="18">
        <v>373.82</v>
      </c>
      <c r="E44" s="10">
        <v>3223</v>
      </c>
      <c r="F44" s="9" t="s">
        <v>41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373.82</v>
      </c>
      <c r="E45" s="23"/>
      <c r="F45" s="25"/>
      <c r="G45" s="26"/>
    </row>
    <row r="46" spans="1:7" x14ac:dyDescent="0.25">
      <c r="A46" s="9" t="s">
        <v>61</v>
      </c>
      <c r="B46" s="14" t="s">
        <v>62</v>
      </c>
      <c r="C46" s="10" t="s">
        <v>63</v>
      </c>
      <c r="D46" s="18">
        <v>202.8</v>
      </c>
      <c r="E46" s="10">
        <v>3238</v>
      </c>
      <c r="F46" s="9" t="s">
        <v>64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202.8</v>
      </c>
      <c r="E47" s="23"/>
      <c r="F47" s="25"/>
      <c r="G47" s="26"/>
    </row>
    <row r="48" spans="1:7" x14ac:dyDescent="0.25">
      <c r="A48" s="9" t="s">
        <v>65</v>
      </c>
      <c r="B48" s="14" t="s">
        <v>66</v>
      </c>
      <c r="C48" s="10" t="s">
        <v>67</v>
      </c>
      <c r="D48" s="18">
        <v>111.4</v>
      </c>
      <c r="E48" s="10">
        <v>3224</v>
      </c>
      <c r="F48" s="9" t="s">
        <v>68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111.4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71</v>
      </c>
      <c r="D50" s="18">
        <v>768.55</v>
      </c>
      <c r="E50" s="10">
        <v>3221</v>
      </c>
      <c r="F50" s="9" t="s">
        <v>72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768.55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40</v>
      </c>
      <c r="D52" s="18">
        <v>763.73</v>
      </c>
      <c r="E52" s="10">
        <v>3231</v>
      </c>
      <c r="F52" s="9" t="s">
        <v>28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763.73</v>
      </c>
      <c r="E53" s="23"/>
      <c r="F53" s="25"/>
      <c r="G53" s="26"/>
    </row>
    <row r="54" spans="1:7" x14ac:dyDescent="0.25">
      <c r="A54" s="9" t="s">
        <v>75</v>
      </c>
      <c r="B54" s="14" t="s">
        <v>76</v>
      </c>
      <c r="C54" s="10" t="s">
        <v>77</v>
      </c>
      <c r="D54" s="18">
        <v>544.58000000000004</v>
      </c>
      <c r="E54" s="10">
        <v>4241</v>
      </c>
      <c r="F54" s="9" t="s">
        <v>78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544.58000000000004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18</v>
      </c>
      <c r="D56" s="18">
        <v>592.51</v>
      </c>
      <c r="E56" s="10">
        <v>3224</v>
      </c>
      <c r="F56" s="9" t="s">
        <v>68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592.51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18</v>
      </c>
      <c r="D58" s="18">
        <v>31.86</v>
      </c>
      <c r="E58" s="10">
        <v>3233</v>
      </c>
      <c r="F58" s="9" t="s">
        <v>83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31.86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86</v>
      </c>
      <c r="D60" s="18">
        <v>24.25</v>
      </c>
      <c r="E60" s="10">
        <v>3221</v>
      </c>
      <c r="F60" s="9" t="s">
        <v>72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24.25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18</v>
      </c>
      <c r="D62" s="18">
        <v>857.51</v>
      </c>
      <c r="E62" s="10">
        <v>3221</v>
      </c>
      <c r="F62" s="9" t="s">
        <v>72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857.51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22</v>
      </c>
      <c r="D64" s="18">
        <v>46.07</v>
      </c>
      <c r="E64" s="10">
        <v>3224</v>
      </c>
      <c r="F64" s="9" t="s">
        <v>68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46.07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18</v>
      </c>
      <c r="D66" s="18">
        <v>2486</v>
      </c>
      <c r="E66" s="10">
        <v>3223</v>
      </c>
      <c r="F66" s="9" t="s">
        <v>41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2486</v>
      </c>
      <c r="E67" s="23"/>
      <c r="F67" s="25"/>
      <c r="G67" s="26"/>
    </row>
    <row r="68" spans="1:7" x14ac:dyDescent="0.25">
      <c r="A68" s="9" t="s">
        <v>93</v>
      </c>
      <c r="B68" s="14" t="s">
        <v>94</v>
      </c>
      <c r="C68" s="10" t="s">
        <v>18</v>
      </c>
      <c r="D68" s="18">
        <v>40.700000000000003</v>
      </c>
      <c r="E68" s="10">
        <v>3234</v>
      </c>
      <c r="F68" s="9" t="s">
        <v>35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40.700000000000003</v>
      </c>
      <c r="E69" s="23"/>
      <c r="F69" s="25"/>
      <c r="G69" s="26"/>
    </row>
    <row r="70" spans="1:7" x14ac:dyDescent="0.25">
      <c r="A70" s="9" t="s">
        <v>95</v>
      </c>
      <c r="B70" s="14" t="s">
        <v>96</v>
      </c>
      <c r="C70" s="10" t="s">
        <v>40</v>
      </c>
      <c r="D70" s="18">
        <v>141.96</v>
      </c>
      <c r="E70" s="10">
        <v>3221</v>
      </c>
      <c r="F70" s="9" t="s">
        <v>72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141.96</v>
      </c>
      <c r="E71" s="23"/>
      <c r="F71" s="25"/>
      <c r="G71" s="26"/>
    </row>
    <row r="72" spans="1:7" x14ac:dyDescent="0.25">
      <c r="A72" s="9" t="s">
        <v>97</v>
      </c>
      <c r="B72" s="14" t="s">
        <v>98</v>
      </c>
      <c r="C72" s="10" t="s">
        <v>99</v>
      </c>
      <c r="D72" s="18">
        <v>201.25</v>
      </c>
      <c r="E72" s="10">
        <v>3232</v>
      </c>
      <c r="F72" s="9" t="s">
        <v>100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201.25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103</v>
      </c>
      <c r="D74" s="18">
        <v>4713.28</v>
      </c>
      <c r="E74" s="10">
        <v>3222</v>
      </c>
      <c r="F74" s="9" t="s">
        <v>56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4713.28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18</v>
      </c>
      <c r="D76" s="18">
        <v>300.5</v>
      </c>
      <c r="E76" s="10">
        <v>3293</v>
      </c>
      <c r="F76" s="9" t="s">
        <v>106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300.5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109</v>
      </c>
      <c r="D78" s="18">
        <v>337.55</v>
      </c>
      <c r="E78" s="10">
        <v>3239</v>
      </c>
      <c r="F78" s="9" t="s">
        <v>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337.55</v>
      </c>
      <c r="E79" s="23"/>
      <c r="F79" s="25"/>
      <c r="G79" s="26"/>
    </row>
    <row r="80" spans="1:7" x14ac:dyDescent="0.25">
      <c r="A80" s="9" t="s">
        <v>110</v>
      </c>
      <c r="B80" s="14" t="s">
        <v>111</v>
      </c>
      <c r="C80" s="10" t="s">
        <v>112</v>
      </c>
      <c r="D80" s="18">
        <v>1529.93</v>
      </c>
      <c r="E80" s="10">
        <v>3222</v>
      </c>
      <c r="F80" s="9" t="s">
        <v>56</v>
      </c>
      <c r="G80" s="27" t="s">
        <v>14</v>
      </c>
    </row>
    <row r="81" spans="1:7" x14ac:dyDescent="0.25">
      <c r="A81" s="9"/>
      <c r="B81" s="14"/>
      <c r="C81" s="10"/>
      <c r="D81" s="18">
        <v>2510.86</v>
      </c>
      <c r="E81" s="10">
        <v>3222</v>
      </c>
      <c r="F81" s="9" t="s">
        <v>56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SUM(D80:D81)</f>
        <v>4040.79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18</v>
      </c>
      <c r="D83" s="18">
        <v>777.05</v>
      </c>
      <c r="E83" s="10">
        <v>3223</v>
      </c>
      <c r="F83" s="9" t="s">
        <v>41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777.05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18</v>
      </c>
      <c r="D85" s="18">
        <v>74.98</v>
      </c>
      <c r="E85" s="10">
        <v>3222</v>
      </c>
      <c r="F85" s="9" t="s">
        <v>56</v>
      </c>
      <c r="G85" s="27" t="s">
        <v>14</v>
      </c>
    </row>
    <row r="86" spans="1:7" x14ac:dyDescent="0.25">
      <c r="A86" s="9"/>
      <c r="B86" s="14"/>
      <c r="C86" s="10"/>
      <c r="D86" s="18">
        <v>8.73</v>
      </c>
      <c r="E86" s="10">
        <v>3235</v>
      </c>
      <c r="F86" s="9" t="s">
        <v>37</v>
      </c>
      <c r="G86" s="28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SUM(D85:D86)</f>
        <v>83.710000000000008</v>
      </c>
      <c r="E87" s="23"/>
      <c r="F87" s="25"/>
      <c r="G87" s="26"/>
    </row>
    <row r="88" spans="1:7" x14ac:dyDescent="0.25">
      <c r="A88" s="9" t="s">
        <v>117</v>
      </c>
      <c r="B88" s="14" t="s">
        <v>118</v>
      </c>
      <c r="C88" s="10" t="s">
        <v>18</v>
      </c>
      <c r="D88" s="18">
        <v>1174.9000000000001</v>
      </c>
      <c r="E88" s="10">
        <v>3232</v>
      </c>
      <c r="F88" s="9" t="s">
        <v>100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1174.9000000000001</v>
      </c>
      <c r="E89" s="23"/>
      <c r="F89" s="25"/>
      <c r="G89" s="26"/>
    </row>
    <row r="90" spans="1:7" x14ac:dyDescent="0.25">
      <c r="A90" s="9" t="s">
        <v>119</v>
      </c>
      <c r="B90" s="14" t="s">
        <v>120</v>
      </c>
      <c r="C90" s="10" t="s">
        <v>18</v>
      </c>
      <c r="D90" s="18">
        <v>8033.9</v>
      </c>
      <c r="E90" s="10">
        <v>3222</v>
      </c>
      <c r="F90" s="9" t="s">
        <v>56</v>
      </c>
      <c r="G90" s="27" t="s">
        <v>14</v>
      </c>
    </row>
    <row r="91" spans="1:7" x14ac:dyDescent="0.25">
      <c r="A91" s="9"/>
      <c r="B91" s="14"/>
      <c r="C91" s="10"/>
      <c r="D91" s="18">
        <v>817.96</v>
      </c>
      <c r="E91" s="10">
        <v>3225</v>
      </c>
      <c r="F91" s="9" t="s">
        <v>121</v>
      </c>
      <c r="G91" s="28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SUM(D90:D91)</f>
        <v>8851.86</v>
      </c>
      <c r="E92" s="23"/>
      <c r="F92" s="25"/>
      <c r="G92" s="26"/>
    </row>
    <row r="93" spans="1:7" x14ac:dyDescent="0.25">
      <c r="A93" s="9" t="s">
        <v>122</v>
      </c>
      <c r="B93" s="14" t="s">
        <v>123</v>
      </c>
      <c r="C93" s="10" t="s">
        <v>124</v>
      </c>
      <c r="D93" s="18">
        <v>137.25</v>
      </c>
      <c r="E93" s="10">
        <v>3221</v>
      </c>
      <c r="F93" s="9" t="s">
        <v>72</v>
      </c>
      <c r="G93" s="27" t="s">
        <v>14</v>
      </c>
    </row>
    <row r="94" spans="1:7" x14ac:dyDescent="0.25">
      <c r="A94" s="9"/>
      <c r="B94" s="14"/>
      <c r="C94" s="10"/>
      <c r="D94" s="18">
        <v>1053.1600000000001</v>
      </c>
      <c r="E94" s="10">
        <v>3221</v>
      </c>
      <c r="F94" s="9" t="s">
        <v>72</v>
      </c>
      <c r="G94" s="28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SUM(D93:D94)</f>
        <v>1190.4100000000001</v>
      </c>
      <c r="E95" s="23"/>
      <c r="F95" s="25"/>
      <c r="G95" s="26"/>
    </row>
    <row r="96" spans="1:7" x14ac:dyDescent="0.25">
      <c r="A96" s="9" t="s">
        <v>125</v>
      </c>
      <c r="B96" s="14" t="s">
        <v>126</v>
      </c>
      <c r="C96" s="10" t="s">
        <v>18</v>
      </c>
      <c r="D96" s="18">
        <v>20</v>
      </c>
      <c r="E96" s="10">
        <v>3239</v>
      </c>
      <c r="F96" s="9" t="s">
        <v>13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20</v>
      </c>
      <c r="E97" s="23"/>
      <c r="F97" s="25"/>
      <c r="G97" s="26"/>
    </row>
    <row r="98" spans="1:7" x14ac:dyDescent="0.25">
      <c r="A98" s="9" t="s">
        <v>127</v>
      </c>
      <c r="B98" s="14" t="s">
        <v>128</v>
      </c>
      <c r="C98" s="10" t="s">
        <v>18</v>
      </c>
      <c r="D98" s="18">
        <v>1956</v>
      </c>
      <c r="E98" s="10">
        <v>3235</v>
      </c>
      <c r="F98" s="9" t="s">
        <v>37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1956</v>
      </c>
      <c r="E99" s="23"/>
      <c r="F99" s="25"/>
      <c r="G99" s="26"/>
    </row>
    <row r="100" spans="1:7" x14ac:dyDescent="0.25">
      <c r="A100" s="9" t="s">
        <v>129</v>
      </c>
      <c r="B100" s="14" t="s">
        <v>130</v>
      </c>
      <c r="C100" s="10" t="s">
        <v>18</v>
      </c>
      <c r="D100" s="18">
        <v>21.9</v>
      </c>
      <c r="E100" s="10">
        <v>3236</v>
      </c>
      <c r="F100" s="9" t="s">
        <v>131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21.9</v>
      </c>
      <c r="E101" s="23"/>
      <c r="F101" s="25"/>
      <c r="G101" s="26"/>
    </row>
    <row r="102" spans="1:7" x14ac:dyDescent="0.25">
      <c r="A102" s="9" t="s">
        <v>132</v>
      </c>
      <c r="B102" s="14" t="s">
        <v>133</v>
      </c>
      <c r="C102" s="10" t="s">
        <v>134</v>
      </c>
      <c r="D102" s="18">
        <v>114.24</v>
      </c>
      <c r="E102" s="10">
        <v>3221</v>
      </c>
      <c r="F102" s="9" t="s">
        <v>72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114.24</v>
      </c>
      <c r="E103" s="23"/>
      <c r="F103" s="25"/>
      <c r="G103" s="26"/>
    </row>
    <row r="104" spans="1:7" x14ac:dyDescent="0.25">
      <c r="A104" s="9" t="s">
        <v>135</v>
      </c>
      <c r="B104" s="14" t="s">
        <v>136</v>
      </c>
      <c r="C104" s="10" t="s">
        <v>40</v>
      </c>
      <c r="D104" s="18">
        <v>16.579999999999998</v>
      </c>
      <c r="E104" s="10">
        <v>3231</v>
      </c>
      <c r="F104" s="9" t="s">
        <v>28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16.579999999999998</v>
      </c>
      <c r="E105" s="23"/>
      <c r="F105" s="25"/>
      <c r="G105" s="26"/>
    </row>
    <row r="106" spans="1:7" x14ac:dyDescent="0.25">
      <c r="A106" s="9" t="s">
        <v>137</v>
      </c>
      <c r="B106" s="14" t="s">
        <v>138</v>
      </c>
      <c r="C106" s="10" t="s">
        <v>40</v>
      </c>
      <c r="D106" s="18">
        <v>4480</v>
      </c>
      <c r="E106" s="10">
        <v>3236</v>
      </c>
      <c r="F106" s="9" t="s">
        <v>131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4480</v>
      </c>
      <c r="E107" s="23"/>
      <c r="F107" s="25"/>
      <c r="G107" s="26"/>
    </row>
    <row r="108" spans="1:7" x14ac:dyDescent="0.25">
      <c r="A108" s="9" t="s">
        <v>139</v>
      </c>
      <c r="B108" s="14" t="s">
        <v>140</v>
      </c>
      <c r="C108" s="10" t="s">
        <v>141</v>
      </c>
      <c r="D108" s="18">
        <v>27.66</v>
      </c>
      <c r="E108" s="10">
        <v>3231</v>
      </c>
      <c r="F108" s="9" t="s">
        <v>28</v>
      </c>
      <c r="G108" s="27" t="s">
        <v>14</v>
      </c>
    </row>
    <row r="109" spans="1:7" x14ac:dyDescent="0.25">
      <c r="A109" s="9"/>
      <c r="B109" s="14"/>
      <c r="C109" s="10"/>
      <c r="D109" s="18">
        <v>15.99</v>
      </c>
      <c r="E109" s="10">
        <v>3234</v>
      </c>
      <c r="F109" s="9" t="s">
        <v>35</v>
      </c>
      <c r="G109" s="28" t="s">
        <v>14</v>
      </c>
    </row>
    <row r="110" spans="1:7" x14ac:dyDescent="0.25">
      <c r="A110" s="9"/>
      <c r="B110" s="14"/>
      <c r="C110" s="10"/>
      <c r="D110" s="18">
        <v>119.91</v>
      </c>
      <c r="E110" s="10">
        <v>3235</v>
      </c>
      <c r="F110" s="9" t="s">
        <v>37</v>
      </c>
      <c r="G110" s="28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SUM(D108:D110)</f>
        <v>163.56</v>
      </c>
      <c r="E111" s="23"/>
      <c r="F111" s="25"/>
      <c r="G111" s="26"/>
    </row>
    <row r="112" spans="1:7" x14ac:dyDescent="0.25">
      <c r="A112" s="9" t="s">
        <v>142</v>
      </c>
      <c r="B112" s="14" t="s">
        <v>143</v>
      </c>
      <c r="C112" s="10" t="s">
        <v>18</v>
      </c>
      <c r="D112" s="18">
        <v>1349.74</v>
      </c>
      <c r="E112" s="10">
        <v>3223</v>
      </c>
      <c r="F112" s="9" t="s">
        <v>41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1349.74</v>
      </c>
      <c r="E113" s="23"/>
      <c r="F113" s="25"/>
      <c r="G113" s="26"/>
    </row>
    <row r="114" spans="1:7" x14ac:dyDescent="0.25">
      <c r="A114" s="9" t="s">
        <v>144</v>
      </c>
      <c r="B114" s="14" t="s">
        <v>145</v>
      </c>
      <c r="C114" s="10" t="s">
        <v>40</v>
      </c>
      <c r="D114" s="18">
        <v>907.42</v>
      </c>
      <c r="E114" s="10">
        <v>6532</v>
      </c>
      <c r="F114" s="9" t="s">
        <v>19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907.42</v>
      </c>
      <c r="E115" s="23"/>
      <c r="F115" s="25"/>
      <c r="G115" s="26"/>
    </row>
    <row r="116" spans="1:7" x14ac:dyDescent="0.25">
      <c r="A116" s="9" t="s">
        <v>146</v>
      </c>
      <c r="B116" s="14" t="s">
        <v>147</v>
      </c>
      <c r="C116" s="10" t="s">
        <v>18</v>
      </c>
      <c r="D116" s="18">
        <v>62.5</v>
      </c>
      <c r="E116" s="10">
        <v>3237</v>
      </c>
      <c r="F116" s="9" t="s">
        <v>148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62.5</v>
      </c>
      <c r="E117" s="23"/>
      <c r="F117" s="25"/>
      <c r="G117" s="26"/>
    </row>
    <row r="118" spans="1:7" x14ac:dyDescent="0.25">
      <c r="A118" s="9" t="s">
        <v>149</v>
      </c>
      <c r="B118" s="14" t="s">
        <v>150</v>
      </c>
      <c r="C118" s="10" t="s">
        <v>18</v>
      </c>
      <c r="D118" s="18">
        <v>30</v>
      </c>
      <c r="E118" s="10">
        <v>3236</v>
      </c>
      <c r="F118" s="9" t="s">
        <v>131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30</v>
      </c>
      <c r="E119" s="23"/>
      <c r="F119" s="25"/>
      <c r="G119" s="26"/>
    </row>
    <row r="120" spans="1:7" x14ac:dyDescent="0.25">
      <c r="A120" s="9" t="s">
        <v>151</v>
      </c>
      <c r="B120" s="14" t="s">
        <v>152</v>
      </c>
      <c r="C120" s="10" t="s">
        <v>18</v>
      </c>
      <c r="D120" s="18">
        <v>8933.75</v>
      </c>
      <c r="E120" s="10">
        <v>3232</v>
      </c>
      <c r="F120" s="9" t="s">
        <v>100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8933.75</v>
      </c>
      <c r="E121" s="23"/>
      <c r="F121" s="25"/>
      <c r="G121" s="26"/>
    </row>
    <row r="122" spans="1:7" x14ac:dyDescent="0.25">
      <c r="A122" s="9" t="s">
        <v>153</v>
      </c>
      <c r="B122" s="14" t="s">
        <v>154</v>
      </c>
      <c r="C122" s="10" t="s">
        <v>22</v>
      </c>
      <c r="D122" s="18">
        <v>11437.5</v>
      </c>
      <c r="E122" s="10">
        <v>3239</v>
      </c>
      <c r="F122" s="9" t="s">
        <v>13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11437.5</v>
      </c>
      <c r="E123" s="23"/>
      <c r="F123" s="25"/>
      <c r="G123" s="26"/>
    </row>
    <row r="124" spans="1:7" x14ac:dyDescent="0.25">
      <c r="A124" s="9" t="s">
        <v>155</v>
      </c>
      <c r="B124" s="14" t="s">
        <v>156</v>
      </c>
      <c r="C124" s="10" t="s">
        <v>157</v>
      </c>
      <c r="D124" s="18">
        <v>174.68</v>
      </c>
      <c r="E124" s="10">
        <v>3222</v>
      </c>
      <c r="F124" s="9" t="s">
        <v>56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174.68</v>
      </c>
      <c r="E125" s="23"/>
      <c r="F125" s="25"/>
      <c r="G125" s="26"/>
    </row>
    <row r="126" spans="1:7" x14ac:dyDescent="0.25">
      <c r="A126" s="9" t="s">
        <v>158</v>
      </c>
      <c r="B126" s="14" t="s">
        <v>159</v>
      </c>
      <c r="C126" s="10" t="s">
        <v>18</v>
      </c>
      <c r="D126" s="18">
        <v>3440.24</v>
      </c>
      <c r="E126" s="10">
        <v>3223</v>
      </c>
      <c r="F126" s="9" t="s">
        <v>41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3440.24</v>
      </c>
      <c r="E127" s="23"/>
      <c r="F127" s="25"/>
      <c r="G127" s="26"/>
    </row>
    <row r="128" spans="1:7" x14ac:dyDescent="0.25">
      <c r="A128" s="9" t="s">
        <v>160</v>
      </c>
      <c r="B128" s="14" t="s">
        <v>161</v>
      </c>
      <c r="C128" s="10" t="s">
        <v>18</v>
      </c>
      <c r="D128" s="18">
        <v>205.07</v>
      </c>
      <c r="E128" s="10">
        <v>3222</v>
      </c>
      <c r="F128" s="9" t="s">
        <v>56</v>
      </c>
      <c r="G128" s="27" t="s">
        <v>14</v>
      </c>
    </row>
    <row r="129" spans="1:7" x14ac:dyDescent="0.25">
      <c r="A129" s="9"/>
      <c r="B129" s="14"/>
      <c r="C129" s="10"/>
      <c r="D129" s="18">
        <v>1080.53</v>
      </c>
      <c r="E129" s="10">
        <v>3222</v>
      </c>
      <c r="F129" s="9" t="s">
        <v>56</v>
      </c>
      <c r="G129" s="28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SUM(D128:D129)</f>
        <v>1285.5999999999999</v>
      </c>
      <c r="E130" s="23"/>
      <c r="F130" s="25"/>
      <c r="G130" s="26"/>
    </row>
    <row r="131" spans="1:7" x14ac:dyDescent="0.25">
      <c r="A131" s="9" t="s">
        <v>162</v>
      </c>
      <c r="B131" s="14" t="s">
        <v>163</v>
      </c>
      <c r="C131" s="10" t="s">
        <v>164</v>
      </c>
      <c r="D131" s="18">
        <v>20</v>
      </c>
      <c r="E131" s="10">
        <v>3239</v>
      </c>
      <c r="F131" s="9" t="s">
        <v>13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20</v>
      </c>
      <c r="E132" s="23"/>
      <c r="F132" s="25"/>
      <c r="G132" s="26"/>
    </row>
    <row r="133" spans="1:7" x14ac:dyDescent="0.25">
      <c r="A133" s="9" t="s">
        <v>165</v>
      </c>
      <c r="B133" s="14" t="s">
        <v>166</v>
      </c>
      <c r="C133" s="10" t="s">
        <v>18</v>
      </c>
      <c r="D133" s="18">
        <v>1364.72</v>
      </c>
      <c r="E133" s="10">
        <v>3222</v>
      </c>
      <c r="F133" s="9" t="s">
        <v>56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1364.72</v>
      </c>
      <c r="E134" s="23"/>
      <c r="F134" s="25"/>
      <c r="G134" s="26"/>
    </row>
    <row r="135" spans="1:7" x14ac:dyDescent="0.25">
      <c r="A135" s="9" t="s">
        <v>167</v>
      </c>
      <c r="B135" s="14" t="s">
        <v>168</v>
      </c>
      <c r="C135" s="10" t="s">
        <v>18</v>
      </c>
      <c r="D135" s="18">
        <v>65.05</v>
      </c>
      <c r="E135" s="10">
        <v>3234</v>
      </c>
      <c r="F135" s="9" t="s">
        <v>35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65.05</v>
      </c>
      <c r="E136" s="23"/>
      <c r="F136" s="25"/>
      <c r="G136" s="26"/>
    </row>
    <row r="137" spans="1:7" x14ac:dyDescent="0.25">
      <c r="A137" s="9" t="s">
        <v>169</v>
      </c>
      <c r="B137" s="14" t="s">
        <v>170</v>
      </c>
      <c r="C137" s="10" t="s">
        <v>40</v>
      </c>
      <c r="D137" s="18">
        <v>158.18</v>
      </c>
      <c r="E137" s="10">
        <v>3224</v>
      </c>
      <c r="F137" s="9" t="s">
        <v>68</v>
      </c>
      <c r="G137" s="27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SUM(D137:D137)</f>
        <v>158.18</v>
      </c>
      <c r="E138" s="23"/>
      <c r="F138" s="25"/>
      <c r="G138" s="26"/>
    </row>
    <row r="139" spans="1:7" x14ac:dyDescent="0.25">
      <c r="A139" s="9"/>
      <c r="B139" s="14"/>
      <c r="C139" s="10"/>
      <c r="D139" s="18">
        <v>-1535.71</v>
      </c>
      <c r="E139" s="10">
        <v>3111</v>
      </c>
      <c r="F139" s="9" t="s">
        <v>171</v>
      </c>
      <c r="G139" s="27" t="s">
        <v>14</v>
      </c>
    </row>
    <row r="140" spans="1:7" x14ac:dyDescent="0.25">
      <c r="A140" s="9"/>
      <c r="B140" s="14"/>
      <c r="C140" s="10"/>
      <c r="D140" s="18">
        <v>54969.47</v>
      </c>
      <c r="E140" s="10">
        <v>3111</v>
      </c>
      <c r="F140" s="9" t="s">
        <v>171</v>
      </c>
      <c r="G140" s="28" t="s">
        <v>14</v>
      </c>
    </row>
    <row r="141" spans="1:7" x14ac:dyDescent="0.25">
      <c r="A141" s="9"/>
      <c r="B141" s="14"/>
      <c r="C141" s="10"/>
      <c r="D141" s="18">
        <v>371718.85</v>
      </c>
      <c r="E141" s="10">
        <v>3111</v>
      </c>
      <c r="F141" s="9" t="s">
        <v>171</v>
      </c>
      <c r="G141" s="28" t="s">
        <v>14</v>
      </c>
    </row>
    <row r="142" spans="1:7" x14ac:dyDescent="0.25">
      <c r="A142" s="9"/>
      <c r="B142" s="14"/>
      <c r="C142" s="10"/>
      <c r="D142" s="18">
        <v>1077.44</v>
      </c>
      <c r="E142" s="10">
        <v>3122</v>
      </c>
      <c r="F142" s="9" t="s">
        <v>19</v>
      </c>
      <c r="G142" s="28" t="s">
        <v>14</v>
      </c>
    </row>
    <row r="143" spans="1:7" x14ac:dyDescent="0.25">
      <c r="A143" s="9"/>
      <c r="B143" s="14"/>
      <c r="C143" s="10"/>
      <c r="D143" s="18">
        <v>8639.7199999999993</v>
      </c>
      <c r="E143" s="10">
        <v>3122</v>
      </c>
      <c r="F143" s="9" t="s">
        <v>19</v>
      </c>
      <c r="G143" s="28" t="s">
        <v>14</v>
      </c>
    </row>
    <row r="144" spans="1:7" x14ac:dyDescent="0.25">
      <c r="A144" s="9"/>
      <c r="B144" s="14"/>
      <c r="C144" s="10"/>
      <c r="D144" s="18">
        <v>-253.39</v>
      </c>
      <c r="E144" s="10">
        <v>3132</v>
      </c>
      <c r="F144" s="9" t="s">
        <v>172</v>
      </c>
      <c r="G144" s="28" t="s">
        <v>14</v>
      </c>
    </row>
    <row r="145" spans="1:7" x14ac:dyDescent="0.25">
      <c r="A145" s="9"/>
      <c r="B145" s="14"/>
      <c r="C145" s="10"/>
      <c r="D145" s="18">
        <v>5304.84</v>
      </c>
      <c r="E145" s="10">
        <v>3132</v>
      </c>
      <c r="F145" s="9" t="s">
        <v>172</v>
      </c>
      <c r="G145" s="28" t="s">
        <v>14</v>
      </c>
    </row>
    <row r="146" spans="1:7" x14ac:dyDescent="0.25">
      <c r="A146" s="9"/>
      <c r="B146" s="14"/>
      <c r="C146" s="10"/>
      <c r="D146" s="18">
        <v>2932.61</v>
      </c>
      <c r="E146" s="10">
        <v>3141</v>
      </c>
      <c r="F146" s="9" t="s">
        <v>19</v>
      </c>
      <c r="G146" s="28" t="s">
        <v>14</v>
      </c>
    </row>
    <row r="147" spans="1:7" x14ac:dyDescent="0.25">
      <c r="A147" s="9"/>
      <c r="B147" s="14"/>
      <c r="C147" s="10"/>
      <c r="D147" s="18">
        <v>57154.41</v>
      </c>
      <c r="E147" s="10">
        <v>3141</v>
      </c>
      <c r="F147" s="9" t="s">
        <v>19</v>
      </c>
      <c r="G147" s="28" t="s">
        <v>14</v>
      </c>
    </row>
    <row r="148" spans="1:7" x14ac:dyDescent="0.25">
      <c r="A148" s="9"/>
      <c r="B148" s="14"/>
      <c r="C148" s="10"/>
      <c r="D148" s="18">
        <v>1607.58</v>
      </c>
      <c r="E148" s="10">
        <v>3151</v>
      </c>
      <c r="F148" s="9" t="s">
        <v>19</v>
      </c>
      <c r="G148" s="28" t="s">
        <v>14</v>
      </c>
    </row>
    <row r="149" spans="1:7" x14ac:dyDescent="0.25">
      <c r="A149" s="9"/>
      <c r="B149" s="14"/>
      <c r="C149" s="10"/>
      <c r="D149" s="18">
        <v>4791.28</v>
      </c>
      <c r="E149" s="10">
        <v>3151</v>
      </c>
      <c r="F149" s="9" t="s">
        <v>19</v>
      </c>
      <c r="G149" s="28" t="s">
        <v>14</v>
      </c>
    </row>
    <row r="150" spans="1:7" x14ac:dyDescent="0.25">
      <c r="A150" s="9"/>
      <c r="B150" s="14"/>
      <c r="C150" s="10"/>
      <c r="D150" s="18">
        <v>26203.06</v>
      </c>
      <c r="E150" s="10">
        <v>3151</v>
      </c>
      <c r="F150" s="9" t="s">
        <v>19</v>
      </c>
      <c r="G150" s="28" t="s">
        <v>14</v>
      </c>
    </row>
    <row r="151" spans="1:7" x14ac:dyDescent="0.25">
      <c r="A151" s="9"/>
      <c r="B151" s="14"/>
      <c r="C151" s="10"/>
      <c r="D151" s="18">
        <v>80794.87</v>
      </c>
      <c r="E151" s="10">
        <v>3151</v>
      </c>
      <c r="F151" s="9" t="s">
        <v>19</v>
      </c>
      <c r="G151" s="28" t="s">
        <v>14</v>
      </c>
    </row>
    <row r="152" spans="1:7" x14ac:dyDescent="0.25">
      <c r="A152" s="9"/>
      <c r="B152" s="14"/>
      <c r="C152" s="10"/>
      <c r="D152" s="18">
        <v>5304.84</v>
      </c>
      <c r="E152" s="10">
        <v>3162</v>
      </c>
      <c r="F152" s="9" t="s">
        <v>19</v>
      </c>
      <c r="G152" s="28" t="s">
        <v>14</v>
      </c>
    </row>
    <row r="153" spans="1:7" x14ac:dyDescent="0.25">
      <c r="A153" s="9"/>
      <c r="B153" s="14"/>
      <c r="C153" s="10"/>
      <c r="D153" s="18">
        <v>88418.72</v>
      </c>
      <c r="E153" s="10">
        <v>3162</v>
      </c>
      <c r="F153" s="9" t="s">
        <v>19</v>
      </c>
      <c r="G153" s="28" t="s">
        <v>14</v>
      </c>
    </row>
    <row r="154" spans="1:7" x14ac:dyDescent="0.25">
      <c r="A154" s="9"/>
      <c r="B154" s="14"/>
      <c r="C154" s="10"/>
      <c r="D154" s="18">
        <v>159</v>
      </c>
      <c r="E154" s="10">
        <v>3211</v>
      </c>
      <c r="F154" s="9" t="s">
        <v>173</v>
      </c>
      <c r="G154" s="28" t="s">
        <v>14</v>
      </c>
    </row>
    <row r="155" spans="1:7" x14ac:dyDescent="0.25">
      <c r="A155" s="9"/>
      <c r="B155" s="14"/>
      <c r="C155" s="10"/>
      <c r="D155" s="18">
        <v>249</v>
      </c>
      <c r="E155" s="10">
        <v>3211</v>
      </c>
      <c r="F155" s="9" t="s">
        <v>173</v>
      </c>
      <c r="G155" s="28" t="s">
        <v>14</v>
      </c>
    </row>
    <row r="156" spans="1:7" x14ac:dyDescent="0.25">
      <c r="A156" s="9"/>
      <c r="B156" s="14"/>
      <c r="C156" s="10"/>
      <c r="D156" s="18">
        <v>285</v>
      </c>
      <c r="E156" s="10">
        <v>3211</v>
      </c>
      <c r="F156" s="9" t="s">
        <v>173</v>
      </c>
      <c r="G156" s="28" t="s">
        <v>14</v>
      </c>
    </row>
    <row r="157" spans="1:7" x14ac:dyDescent="0.25">
      <c r="A157" s="9"/>
      <c r="B157" s="14"/>
      <c r="C157" s="10"/>
      <c r="D157" s="18">
        <v>409.5</v>
      </c>
      <c r="E157" s="10">
        <v>3211</v>
      </c>
      <c r="F157" s="9" t="s">
        <v>173</v>
      </c>
      <c r="G157" s="28" t="s">
        <v>14</v>
      </c>
    </row>
    <row r="158" spans="1:7" x14ac:dyDescent="0.25">
      <c r="A158" s="9"/>
      <c r="B158" s="14"/>
      <c r="C158" s="10"/>
      <c r="D158" s="18">
        <v>999.02</v>
      </c>
      <c r="E158" s="10">
        <v>3212</v>
      </c>
      <c r="F158" s="9" t="s">
        <v>174</v>
      </c>
      <c r="G158" s="28" t="s">
        <v>14</v>
      </c>
    </row>
    <row r="159" spans="1:7" x14ac:dyDescent="0.25">
      <c r="A159" s="9"/>
      <c r="B159" s="14"/>
      <c r="C159" s="10"/>
      <c r="D159" s="18">
        <v>2311.1999999999998</v>
      </c>
      <c r="E159" s="10">
        <v>3212</v>
      </c>
      <c r="F159" s="9" t="s">
        <v>174</v>
      </c>
      <c r="G159" s="28" t="s">
        <v>14</v>
      </c>
    </row>
    <row r="160" spans="1:7" x14ac:dyDescent="0.25">
      <c r="A160" s="9"/>
      <c r="B160" s="14"/>
      <c r="C160" s="10"/>
      <c r="D160" s="18">
        <v>11799.45</v>
      </c>
      <c r="E160" s="10">
        <v>3212</v>
      </c>
      <c r="F160" s="9" t="s">
        <v>174</v>
      </c>
      <c r="G160" s="28" t="s">
        <v>14</v>
      </c>
    </row>
    <row r="161" spans="1:7" x14ac:dyDescent="0.25">
      <c r="A161" s="9"/>
      <c r="B161" s="14"/>
      <c r="C161" s="10"/>
      <c r="D161" s="18">
        <v>114.24</v>
      </c>
      <c r="E161" s="10">
        <v>3221</v>
      </c>
      <c r="F161" s="9" t="s">
        <v>72</v>
      </c>
      <c r="G161" s="28" t="s">
        <v>14</v>
      </c>
    </row>
    <row r="162" spans="1:7" x14ac:dyDescent="0.25">
      <c r="A162" s="9"/>
      <c r="B162" s="14"/>
      <c r="C162" s="10"/>
      <c r="D162" s="18">
        <v>140.5</v>
      </c>
      <c r="E162" s="10">
        <v>3221</v>
      </c>
      <c r="F162" s="9" t="s">
        <v>72</v>
      </c>
      <c r="G162" s="28" t="s">
        <v>14</v>
      </c>
    </row>
    <row r="163" spans="1:7" x14ac:dyDescent="0.25">
      <c r="A163" s="9"/>
      <c r="B163" s="14"/>
      <c r="C163" s="10"/>
      <c r="D163" s="18">
        <v>211.96</v>
      </c>
      <c r="E163" s="10">
        <v>3221</v>
      </c>
      <c r="F163" s="9" t="s">
        <v>72</v>
      </c>
      <c r="G163" s="28" t="s">
        <v>14</v>
      </c>
    </row>
    <row r="164" spans="1:7" x14ac:dyDescent="0.25">
      <c r="A164" s="9"/>
      <c r="B164" s="14"/>
      <c r="C164" s="10"/>
      <c r="D164" s="18">
        <v>897.71</v>
      </c>
      <c r="E164" s="10">
        <v>3221</v>
      </c>
      <c r="F164" s="9" t="s">
        <v>72</v>
      </c>
      <c r="G164" s="28" t="s">
        <v>14</v>
      </c>
    </row>
    <row r="165" spans="1:7" x14ac:dyDescent="0.25">
      <c r="A165" s="9"/>
      <c r="B165" s="14"/>
      <c r="C165" s="10"/>
      <c r="D165" s="18">
        <v>1544.68</v>
      </c>
      <c r="E165" s="10">
        <v>3221</v>
      </c>
      <c r="F165" s="9" t="s">
        <v>72</v>
      </c>
      <c r="G165" s="28" t="s">
        <v>14</v>
      </c>
    </row>
    <row r="166" spans="1:7" x14ac:dyDescent="0.25">
      <c r="A166" s="9"/>
      <c r="B166" s="14"/>
      <c r="C166" s="10"/>
      <c r="D166" s="18">
        <v>3088.03</v>
      </c>
      <c r="E166" s="10">
        <v>3221</v>
      </c>
      <c r="F166" s="9" t="s">
        <v>72</v>
      </c>
      <c r="G166" s="28" t="s">
        <v>14</v>
      </c>
    </row>
    <row r="167" spans="1:7" x14ac:dyDescent="0.25">
      <c r="A167" s="9"/>
      <c r="B167" s="14"/>
      <c r="C167" s="10"/>
      <c r="D167" s="18">
        <v>265.27999999999997</v>
      </c>
      <c r="E167" s="10">
        <v>3222</v>
      </c>
      <c r="F167" s="9" t="s">
        <v>56</v>
      </c>
      <c r="G167" s="28" t="s">
        <v>14</v>
      </c>
    </row>
    <row r="168" spans="1:7" x14ac:dyDescent="0.25">
      <c r="A168" s="9"/>
      <c r="B168" s="14"/>
      <c r="C168" s="10"/>
      <c r="D168" s="18">
        <v>1044.3699999999999</v>
      </c>
      <c r="E168" s="10">
        <v>3222</v>
      </c>
      <c r="F168" s="9" t="s">
        <v>56</v>
      </c>
      <c r="G168" s="28" t="s">
        <v>14</v>
      </c>
    </row>
    <row r="169" spans="1:7" x14ac:dyDescent="0.25">
      <c r="A169" s="9"/>
      <c r="B169" s="14"/>
      <c r="C169" s="10"/>
      <c r="D169" s="18">
        <v>1112.06</v>
      </c>
      <c r="E169" s="10">
        <v>3222</v>
      </c>
      <c r="F169" s="9" t="s">
        <v>56</v>
      </c>
      <c r="G169" s="28" t="s">
        <v>14</v>
      </c>
    </row>
    <row r="170" spans="1:7" x14ac:dyDescent="0.25">
      <c r="A170" s="9"/>
      <c r="B170" s="14"/>
      <c r="C170" s="10"/>
      <c r="D170" s="18">
        <v>1297.02</v>
      </c>
      <c r="E170" s="10">
        <v>3222</v>
      </c>
      <c r="F170" s="9" t="s">
        <v>56</v>
      </c>
      <c r="G170" s="28" t="s">
        <v>14</v>
      </c>
    </row>
    <row r="171" spans="1:7" x14ac:dyDescent="0.25">
      <c r="A171" s="9"/>
      <c r="B171" s="14"/>
      <c r="C171" s="10"/>
      <c r="D171" s="18">
        <v>1794.3</v>
      </c>
      <c r="E171" s="10">
        <v>3222</v>
      </c>
      <c r="F171" s="9" t="s">
        <v>56</v>
      </c>
      <c r="G171" s="28" t="s">
        <v>14</v>
      </c>
    </row>
    <row r="172" spans="1:7" x14ac:dyDescent="0.25">
      <c r="A172" s="9"/>
      <c r="B172" s="14"/>
      <c r="C172" s="10"/>
      <c r="D172" s="18">
        <v>2327.63</v>
      </c>
      <c r="E172" s="10">
        <v>3222</v>
      </c>
      <c r="F172" s="9" t="s">
        <v>56</v>
      </c>
      <c r="G172" s="28" t="s">
        <v>14</v>
      </c>
    </row>
    <row r="173" spans="1:7" x14ac:dyDescent="0.25">
      <c r="A173" s="9"/>
      <c r="B173" s="14"/>
      <c r="C173" s="10"/>
      <c r="D173" s="18">
        <v>3474.12</v>
      </c>
      <c r="E173" s="10">
        <v>3222</v>
      </c>
      <c r="F173" s="9" t="s">
        <v>56</v>
      </c>
      <c r="G173" s="28" t="s">
        <v>14</v>
      </c>
    </row>
    <row r="174" spans="1:7" x14ac:dyDescent="0.25">
      <c r="A174" s="9"/>
      <c r="B174" s="14"/>
      <c r="C174" s="10"/>
      <c r="D174" s="18">
        <v>3804.52</v>
      </c>
      <c r="E174" s="10">
        <v>3222</v>
      </c>
      <c r="F174" s="9" t="s">
        <v>56</v>
      </c>
      <c r="G174" s="28" t="s">
        <v>14</v>
      </c>
    </row>
    <row r="175" spans="1:7" x14ac:dyDescent="0.25">
      <c r="A175" s="9"/>
      <c r="B175" s="14"/>
      <c r="C175" s="10"/>
      <c r="D175" s="18">
        <v>6009.34</v>
      </c>
      <c r="E175" s="10">
        <v>3222</v>
      </c>
      <c r="F175" s="9" t="s">
        <v>56</v>
      </c>
      <c r="G175" s="28" t="s">
        <v>14</v>
      </c>
    </row>
    <row r="176" spans="1:7" x14ac:dyDescent="0.25">
      <c r="A176" s="9"/>
      <c r="B176" s="14"/>
      <c r="C176" s="10"/>
      <c r="D176" s="18">
        <v>2126.67</v>
      </c>
      <c r="E176" s="10">
        <v>3223</v>
      </c>
      <c r="F176" s="9" t="s">
        <v>41</v>
      </c>
      <c r="G176" s="28" t="s">
        <v>14</v>
      </c>
    </row>
    <row r="177" spans="1:7" x14ac:dyDescent="0.25">
      <c r="A177" s="9"/>
      <c r="B177" s="14"/>
      <c r="C177" s="10"/>
      <c r="D177" s="18">
        <v>3743.42</v>
      </c>
      <c r="E177" s="10">
        <v>3223</v>
      </c>
      <c r="F177" s="9" t="s">
        <v>41</v>
      </c>
      <c r="G177" s="28" t="s">
        <v>14</v>
      </c>
    </row>
    <row r="178" spans="1:7" x14ac:dyDescent="0.25">
      <c r="A178" s="9"/>
      <c r="B178" s="14"/>
      <c r="C178" s="10"/>
      <c r="D178" s="18">
        <v>3794.38</v>
      </c>
      <c r="E178" s="10">
        <v>3223</v>
      </c>
      <c r="F178" s="9" t="s">
        <v>41</v>
      </c>
      <c r="G178" s="28" t="s">
        <v>14</v>
      </c>
    </row>
    <row r="179" spans="1:7" x14ac:dyDescent="0.25">
      <c r="A179" s="9"/>
      <c r="B179" s="14"/>
      <c r="C179" s="10"/>
      <c r="D179" s="18">
        <v>4727.1099999999997</v>
      </c>
      <c r="E179" s="10">
        <v>3223</v>
      </c>
      <c r="F179" s="9" t="s">
        <v>41</v>
      </c>
      <c r="G179" s="28" t="s">
        <v>14</v>
      </c>
    </row>
    <row r="180" spans="1:7" x14ac:dyDescent="0.25">
      <c r="A180" s="9"/>
      <c r="B180" s="14"/>
      <c r="C180" s="10"/>
      <c r="D180" s="18">
        <v>111.4</v>
      </c>
      <c r="E180" s="10">
        <v>3224</v>
      </c>
      <c r="F180" s="9" t="s">
        <v>68</v>
      </c>
      <c r="G180" s="28" t="s">
        <v>14</v>
      </c>
    </row>
    <row r="181" spans="1:7" x14ac:dyDescent="0.25">
      <c r="A181" s="9"/>
      <c r="B181" s="14"/>
      <c r="C181" s="10"/>
      <c r="D181" s="18">
        <v>261.08</v>
      </c>
      <c r="E181" s="10">
        <v>3224</v>
      </c>
      <c r="F181" s="9" t="s">
        <v>68</v>
      </c>
      <c r="G181" s="28" t="s">
        <v>14</v>
      </c>
    </row>
    <row r="182" spans="1:7" x14ac:dyDescent="0.25">
      <c r="A182" s="9"/>
      <c r="B182" s="14"/>
      <c r="C182" s="10"/>
      <c r="D182" s="18">
        <v>817.96</v>
      </c>
      <c r="E182" s="10">
        <v>3225</v>
      </c>
      <c r="F182" s="9" t="s">
        <v>121</v>
      </c>
      <c r="G182" s="28" t="s">
        <v>14</v>
      </c>
    </row>
    <row r="183" spans="1:7" x14ac:dyDescent="0.25">
      <c r="A183" s="9"/>
      <c r="B183" s="14"/>
      <c r="C183" s="10"/>
      <c r="D183" s="18">
        <v>19.239999999999998</v>
      </c>
      <c r="E183" s="10">
        <v>3231</v>
      </c>
      <c r="F183" s="9" t="s">
        <v>28</v>
      </c>
      <c r="G183" s="28" t="s">
        <v>14</v>
      </c>
    </row>
    <row r="184" spans="1:7" x14ac:dyDescent="0.25">
      <c r="A184" s="9"/>
      <c r="B184" s="14"/>
      <c r="C184" s="10"/>
      <c r="D184" s="18">
        <v>34.119999999999997</v>
      </c>
      <c r="E184" s="10">
        <v>3231</v>
      </c>
      <c r="F184" s="9" t="s">
        <v>28</v>
      </c>
      <c r="G184" s="28" t="s">
        <v>14</v>
      </c>
    </row>
    <row r="185" spans="1:7" x14ac:dyDescent="0.25">
      <c r="A185" s="9"/>
      <c r="B185" s="14"/>
      <c r="C185" s="10"/>
      <c r="D185" s="18">
        <v>840.72</v>
      </c>
      <c r="E185" s="10">
        <v>3231</v>
      </c>
      <c r="F185" s="9" t="s">
        <v>28</v>
      </c>
      <c r="G185" s="28" t="s">
        <v>14</v>
      </c>
    </row>
    <row r="186" spans="1:7" x14ac:dyDescent="0.25">
      <c r="A186" s="9"/>
      <c r="B186" s="14"/>
      <c r="C186" s="10"/>
      <c r="D186" s="18">
        <v>42350.48</v>
      </c>
      <c r="E186" s="10">
        <v>3231</v>
      </c>
      <c r="F186" s="9" t="s">
        <v>28</v>
      </c>
      <c r="G186" s="28" t="s">
        <v>14</v>
      </c>
    </row>
    <row r="187" spans="1:7" x14ac:dyDescent="0.25">
      <c r="A187" s="9"/>
      <c r="B187" s="14"/>
      <c r="C187" s="10"/>
      <c r="D187" s="18">
        <v>566.83000000000004</v>
      </c>
      <c r="E187" s="10">
        <v>3232</v>
      </c>
      <c r="F187" s="9" t="s">
        <v>100</v>
      </c>
      <c r="G187" s="28" t="s">
        <v>14</v>
      </c>
    </row>
    <row r="188" spans="1:7" x14ac:dyDescent="0.25">
      <c r="A188" s="9"/>
      <c r="B188" s="14"/>
      <c r="C188" s="10"/>
      <c r="D188" s="18">
        <v>3533</v>
      </c>
      <c r="E188" s="10">
        <v>3232</v>
      </c>
      <c r="F188" s="9" t="s">
        <v>100</v>
      </c>
      <c r="G188" s="28" t="s">
        <v>14</v>
      </c>
    </row>
    <row r="189" spans="1:7" x14ac:dyDescent="0.25">
      <c r="A189" s="9"/>
      <c r="B189" s="14"/>
      <c r="C189" s="10"/>
      <c r="D189" s="18">
        <v>31.86</v>
      </c>
      <c r="E189" s="10">
        <v>3233</v>
      </c>
      <c r="F189" s="9" t="s">
        <v>83</v>
      </c>
      <c r="G189" s="28" t="s">
        <v>14</v>
      </c>
    </row>
    <row r="190" spans="1:7" x14ac:dyDescent="0.25">
      <c r="A190" s="9"/>
      <c r="B190" s="14"/>
      <c r="C190" s="10"/>
      <c r="D190" s="18">
        <v>185.74</v>
      </c>
      <c r="E190" s="10">
        <v>3234</v>
      </c>
      <c r="F190" s="9" t="s">
        <v>35</v>
      </c>
      <c r="G190" s="28" t="s">
        <v>14</v>
      </c>
    </row>
    <row r="191" spans="1:7" x14ac:dyDescent="0.25">
      <c r="A191" s="9"/>
      <c r="B191" s="14"/>
      <c r="C191" s="10"/>
      <c r="D191" s="18">
        <v>508.76</v>
      </c>
      <c r="E191" s="10">
        <v>3234</v>
      </c>
      <c r="F191" s="9" t="s">
        <v>35</v>
      </c>
      <c r="G191" s="28" t="s">
        <v>14</v>
      </c>
    </row>
    <row r="192" spans="1:7" x14ac:dyDescent="0.25">
      <c r="A192" s="9"/>
      <c r="B192" s="14"/>
      <c r="C192" s="10"/>
      <c r="D192" s="18">
        <v>745.74</v>
      </c>
      <c r="E192" s="10">
        <v>3234</v>
      </c>
      <c r="F192" s="9" t="s">
        <v>35</v>
      </c>
      <c r="G192" s="28" t="s">
        <v>14</v>
      </c>
    </row>
    <row r="193" spans="1:7" x14ac:dyDescent="0.25">
      <c r="A193" s="9"/>
      <c r="B193" s="14"/>
      <c r="C193" s="10"/>
      <c r="D193" s="18">
        <v>1261.56</v>
      </c>
      <c r="E193" s="10">
        <v>3234</v>
      </c>
      <c r="F193" s="9" t="s">
        <v>35</v>
      </c>
      <c r="G193" s="28" t="s">
        <v>14</v>
      </c>
    </row>
    <row r="194" spans="1:7" x14ac:dyDescent="0.25">
      <c r="A194" s="9"/>
      <c r="B194" s="14"/>
      <c r="C194" s="10"/>
      <c r="D194" s="18">
        <v>8.73</v>
      </c>
      <c r="E194" s="10">
        <v>3235</v>
      </c>
      <c r="F194" s="9" t="s">
        <v>37</v>
      </c>
      <c r="G194" s="28" t="s">
        <v>14</v>
      </c>
    </row>
    <row r="195" spans="1:7" x14ac:dyDescent="0.25">
      <c r="A195" s="9"/>
      <c r="B195" s="14"/>
      <c r="C195" s="10"/>
      <c r="D195" s="18">
        <v>3912</v>
      </c>
      <c r="E195" s="10">
        <v>3235</v>
      </c>
      <c r="F195" s="9" t="s">
        <v>37</v>
      </c>
      <c r="G195" s="28" t="s">
        <v>14</v>
      </c>
    </row>
    <row r="196" spans="1:7" x14ac:dyDescent="0.25">
      <c r="A196" s="9"/>
      <c r="B196" s="14"/>
      <c r="C196" s="10"/>
      <c r="D196" s="18">
        <v>74.69</v>
      </c>
      <c r="E196" s="10">
        <v>3236</v>
      </c>
      <c r="F196" s="9" t="s">
        <v>131</v>
      </c>
      <c r="G196" s="28" t="s">
        <v>14</v>
      </c>
    </row>
    <row r="197" spans="1:7" x14ac:dyDescent="0.25">
      <c r="A197" s="9"/>
      <c r="B197" s="14"/>
      <c r="C197" s="10"/>
      <c r="D197" s="18">
        <v>160</v>
      </c>
      <c r="E197" s="10">
        <v>3236</v>
      </c>
      <c r="F197" s="9" t="s">
        <v>131</v>
      </c>
      <c r="G197" s="28" t="s">
        <v>14</v>
      </c>
    </row>
    <row r="198" spans="1:7" x14ac:dyDescent="0.25">
      <c r="A198" s="9"/>
      <c r="B198" s="14"/>
      <c r="C198" s="10"/>
      <c r="D198" s="18">
        <v>369.46</v>
      </c>
      <c r="E198" s="10">
        <v>3237</v>
      </c>
      <c r="F198" s="9" t="s">
        <v>148</v>
      </c>
      <c r="G198" s="28" t="s">
        <v>14</v>
      </c>
    </row>
    <row r="199" spans="1:7" x14ac:dyDescent="0.25">
      <c r="A199" s="9"/>
      <c r="B199" s="14"/>
      <c r="C199" s="10"/>
      <c r="D199" s="18">
        <v>202.8</v>
      </c>
      <c r="E199" s="10">
        <v>3238</v>
      </c>
      <c r="F199" s="9" t="s">
        <v>64</v>
      </c>
      <c r="G199" s="28" t="s">
        <v>14</v>
      </c>
    </row>
    <row r="200" spans="1:7" x14ac:dyDescent="0.25">
      <c r="A200" s="9"/>
      <c r="B200" s="14"/>
      <c r="C200" s="10"/>
      <c r="D200" s="18">
        <v>337.55</v>
      </c>
      <c r="E200" s="10">
        <v>3239</v>
      </c>
      <c r="F200" s="9" t="s">
        <v>13</v>
      </c>
      <c r="G200" s="28" t="s">
        <v>14</v>
      </c>
    </row>
    <row r="201" spans="1:7" x14ac:dyDescent="0.25">
      <c r="A201" s="9"/>
      <c r="B201" s="14"/>
      <c r="C201" s="10"/>
      <c r="D201" s="18">
        <v>498.5</v>
      </c>
      <c r="E201" s="10">
        <v>3239</v>
      </c>
      <c r="F201" s="9" t="s">
        <v>13</v>
      </c>
      <c r="G201" s="28" t="s">
        <v>14</v>
      </c>
    </row>
    <row r="202" spans="1:7" x14ac:dyDescent="0.25">
      <c r="A202" s="9"/>
      <c r="B202" s="14"/>
      <c r="C202" s="10"/>
      <c r="D202" s="18">
        <v>8.6</v>
      </c>
      <c r="E202" s="10">
        <v>3291</v>
      </c>
      <c r="F202" s="9" t="s">
        <v>175</v>
      </c>
      <c r="G202" s="28" t="s">
        <v>14</v>
      </c>
    </row>
    <row r="203" spans="1:7" x14ac:dyDescent="0.25">
      <c r="A203" s="9"/>
      <c r="B203" s="14"/>
      <c r="C203" s="10"/>
      <c r="D203" s="18">
        <v>9.75</v>
      </c>
      <c r="E203" s="10">
        <v>3291</v>
      </c>
      <c r="F203" s="9" t="s">
        <v>175</v>
      </c>
      <c r="G203" s="28" t="s">
        <v>14</v>
      </c>
    </row>
    <row r="204" spans="1:7" x14ac:dyDescent="0.25">
      <c r="A204" s="9"/>
      <c r="B204" s="14"/>
      <c r="C204" s="10"/>
      <c r="D204" s="18">
        <v>25.78</v>
      </c>
      <c r="E204" s="10">
        <v>3291</v>
      </c>
      <c r="F204" s="9" t="s">
        <v>175</v>
      </c>
      <c r="G204" s="28" t="s">
        <v>14</v>
      </c>
    </row>
    <row r="205" spans="1:7" x14ac:dyDescent="0.25">
      <c r="A205" s="9"/>
      <c r="B205" s="14"/>
      <c r="C205" s="10"/>
      <c r="D205" s="18">
        <v>38.6</v>
      </c>
      <c r="E205" s="10">
        <v>3291</v>
      </c>
      <c r="F205" s="9" t="s">
        <v>175</v>
      </c>
      <c r="G205" s="28" t="s">
        <v>14</v>
      </c>
    </row>
    <row r="206" spans="1:7" x14ac:dyDescent="0.25">
      <c r="A206" s="9"/>
      <c r="B206" s="14"/>
      <c r="C206" s="10"/>
      <c r="D206" s="18">
        <v>41.72</v>
      </c>
      <c r="E206" s="10">
        <v>3291</v>
      </c>
      <c r="F206" s="9" t="s">
        <v>175</v>
      </c>
      <c r="G206" s="28" t="s">
        <v>14</v>
      </c>
    </row>
    <row r="207" spans="1:7" x14ac:dyDescent="0.25">
      <c r="A207" s="9"/>
      <c r="B207" s="14"/>
      <c r="C207" s="10"/>
      <c r="D207" s="18">
        <v>71.14</v>
      </c>
      <c r="E207" s="10">
        <v>3291</v>
      </c>
      <c r="F207" s="9" t="s">
        <v>175</v>
      </c>
      <c r="G207" s="28" t="s">
        <v>14</v>
      </c>
    </row>
    <row r="208" spans="1:7" x14ac:dyDescent="0.25">
      <c r="A208" s="9"/>
      <c r="B208" s="14"/>
      <c r="C208" s="10"/>
      <c r="D208" s="18">
        <v>103.14</v>
      </c>
      <c r="E208" s="10">
        <v>3291</v>
      </c>
      <c r="F208" s="9" t="s">
        <v>175</v>
      </c>
      <c r="G208" s="28" t="s">
        <v>14</v>
      </c>
    </row>
    <row r="209" spans="1:7" x14ac:dyDescent="0.25">
      <c r="A209" s="9"/>
      <c r="B209" s="14"/>
      <c r="C209" s="10"/>
      <c r="D209" s="18">
        <v>360</v>
      </c>
      <c r="E209" s="10">
        <v>3291</v>
      </c>
      <c r="F209" s="9" t="s">
        <v>175</v>
      </c>
      <c r="G209" s="28" t="s">
        <v>14</v>
      </c>
    </row>
    <row r="210" spans="1:7" x14ac:dyDescent="0.25">
      <c r="A210" s="9"/>
      <c r="B210" s="14"/>
      <c r="C210" s="10"/>
      <c r="D210" s="18">
        <v>791.37</v>
      </c>
      <c r="E210" s="10">
        <v>3291</v>
      </c>
      <c r="F210" s="9" t="s">
        <v>175</v>
      </c>
      <c r="G210" s="28" t="s">
        <v>14</v>
      </c>
    </row>
    <row r="211" spans="1:7" x14ac:dyDescent="0.25">
      <c r="A211" s="9"/>
      <c r="B211" s="14"/>
      <c r="C211" s="10"/>
      <c r="D211" s="18">
        <v>5209.42</v>
      </c>
      <c r="E211" s="10">
        <v>3292</v>
      </c>
      <c r="F211" s="9" t="s">
        <v>176</v>
      </c>
      <c r="G211" s="28" t="s">
        <v>14</v>
      </c>
    </row>
    <row r="212" spans="1:7" x14ac:dyDescent="0.25">
      <c r="A212" s="9"/>
      <c r="B212" s="14"/>
      <c r="C212" s="10"/>
      <c r="D212" s="18">
        <v>300.5</v>
      </c>
      <c r="E212" s="10">
        <v>3293</v>
      </c>
      <c r="F212" s="9" t="s">
        <v>106</v>
      </c>
      <c r="G212" s="28" t="s">
        <v>14</v>
      </c>
    </row>
    <row r="213" spans="1:7" x14ac:dyDescent="0.25">
      <c r="A213" s="9"/>
      <c r="B213" s="14"/>
      <c r="C213" s="10"/>
      <c r="D213" s="18">
        <v>1958.98</v>
      </c>
      <c r="E213" s="10">
        <v>3299</v>
      </c>
      <c r="F213" s="9" t="s">
        <v>177</v>
      </c>
      <c r="G213" s="28" t="s">
        <v>14</v>
      </c>
    </row>
    <row r="214" spans="1:7" x14ac:dyDescent="0.25">
      <c r="A214" s="9"/>
      <c r="B214" s="14"/>
      <c r="C214" s="10"/>
      <c r="D214" s="18">
        <v>2750</v>
      </c>
      <c r="E214" s="10">
        <v>3299</v>
      </c>
      <c r="F214" s="9" t="s">
        <v>177</v>
      </c>
      <c r="G214" s="28" t="s">
        <v>14</v>
      </c>
    </row>
    <row r="215" spans="1:7" x14ac:dyDescent="0.25">
      <c r="A215" s="9"/>
      <c r="B215" s="14"/>
      <c r="C215" s="10"/>
      <c r="D215" s="18">
        <v>383.92</v>
      </c>
      <c r="E215" s="10">
        <v>3427</v>
      </c>
      <c r="F215" s="9" t="s">
        <v>178</v>
      </c>
      <c r="G215" s="28" t="s">
        <v>14</v>
      </c>
    </row>
    <row r="216" spans="1:7" x14ac:dyDescent="0.25">
      <c r="A216" s="9"/>
      <c r="B216" s="14"/>
      <c r="C216" s="10"/>
      <c r="D216" s="18">
        <v>0.16</v>
      </c>
      <c r="E216" s="10">
        <v>3431</v>
      </c>
      <c r="F216" s="9" t="s">
        <v>179</v>
      </c>
      <c r="G216" s="28" t="s">
        <v>14</v>
      </c>
    </row>
    <row r="217" spans="1:7" x14ac:dyDescent="0.25">
      <c r="A217" s="9"/>
      <c r="B217" s="14"/>
      <c r="C217" s="10"/>
      <c r="D217" s="18">
        <v>289</v>
      </c>
      <c r="E217" s="10">
        <v>4221</v>
      </c>
      <c r="F217" s="9" t="s">
        <v>180</v>
      </c>
      <c r="G217" s="28" t="s">
        <v>14</v>
      </c>
    </row>
    <row r="218" spans="1:7" x14ac:dyDescent="0.25">
      <c r="A218" s="9"/>
      <c r="B218" s="14"/>
      <c r="C218" s="10"/>
      <c r="D218" s="18">
        <v>544.58000000000004</v>
      </c>
      <c r="E218" s="10">
        <v>4241</v>
      </c>
      <c r="F218" s="9" t="s">
        <v>78</v>
      </c>
      <c r="G218" s="28" t="s">
        <v>14</v>
      </c>
    </row>
    <row r="219" spans="1:7" ht="21" customHeight="1" thickBot="1" x14ac:dyDescent="0.3">
      <c r="A219" s="21" t="s">
        <v>15</v>
      </c>
      <c r="B219" s="22"/>
      <c r="C219" s="23"/>
      <c r="D219" s="24">
        <f>SUM(D139:D218)</f>
        <v>834576.98</v>
      </c>
      <c r="E219" s="23"/>
      <c r="F219" s="25"/>
      <c r="G219" s="26"/>
    </row>
    <row r="220" spans="1:7" ht="15.75" thickBot="1" x14ac:dyDescent="0.3">
      <c r="A220" s="29" t="s">
        <v>181</v>
      </c>
      <c r="B220" s="30"/>
      <c r="C220" s="31"/>
      <c r="D220" s="32">
        <f>SUM(D8,D10,D12,D14,D16,D18,D20,D22,D27,D29,D31,D33,D35,D37,D39,D41,D43,D45,D47,D49,D51,D53,D55,D57,D59,D61,D63,D65,D67,D69,D71,D73,D75,D77,D79,D82,D84,D87,D89,D92,D95,D97,D99,D101,D103,D105,D107,D111,D113,D115,D117,D119,D121,D123,D125,D127,D130,D132,D134,D136,D138,D219)</f>
        <v>908158.51</v>
      </c>
      <c r="E220" s="31"/>
      <c r="F220" s="33"/>
      <c r="G220" s="34"/>
    </row>
    <row r="221" spans="1:7" x14ac:dyDescent="0.25">
      <c r="A221" s="9"/>
      <c r="B221" s="14"/>
      <c r="C221" s="10"/>
      <c r="D221" s="18"/>
      <c r="E221" s="10"/>
      <c r="F221" s="9"/>
    </row>
    <row r="222" spans="1:7" x14ac:dyDescent="0.25">
      <c r="A222" s="9"/>
      <c r="B222" s="14"/>
      <c r="C222" s="10"/>
      <c r="D222" s="18"/>
      <c r="E222" s="10"/>
      <c r="F222" s="9"/>
    </row>
    <row r="223" spans="1:7" x14ac:dyDescent="0.25">
      <c r="A223" s="9"/>
      <c r="B223" s="14"/>
      <c r="C223" s="10"/>
      <c r="D223" s="18"/>
      <c r="E223" s="10"/>
      <c r="F223" s="9"/>
    </row>
    <row r="224" spans="1:7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Marinela Picer</cp:lastModifiedBy>
  <dcterms:created xsi:type="dcterms:W3CDTF">2024-03-05T11:42:46Z</dcterms:created>
  <dcterms:modified xsi:type="dcterms:W3CDTF">2025-12-22T11:03:33Z</dcterms:modified>
</cp:coreProperties>
</file>