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zaba nalozi\"/>
    </mc:Choice>
  </mc:AlternateContent>
  <xr:revisionPtr revIDLastSave="0" documentId="13_ncr:1_{E46F0DBE-8237-401C-98AE-086D0480148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3" i="1" l="1"/>
  <c r="D119" i="1"/>
  <c r="D117" i="1"/>
  <c r="D113" i="1"/>
  <c r="D111" i="1"/>
  <c r="D109" i="1"/>
  <c r="D106" i="1"/>
  <c r="D104" i="1"/>
  <c r="D102" i="1"/>
  <c r="D100" i="1"/>
  <c r="D134" i="1" s="1"/>
  <c r="D98" i="1"/>
  <c r="D96" i="1"/>
  <c r="D94" i="1"/>
  <c r="D92" i="1"/>
  <c r="D90" i="1"/>
  <c r="D88" i="1"/>
  <c r="D86" i="1"/>
  <c r="D84" i="1"/>
  <c r="D82" i="1"/>
  <c r="D79" i="1"/>
  <c r="D77" i="1"/>
  <c r="D74" i="1"/>
  <c r="D72" i="1"/>
  <c r="D70" i="1"/>
  <c r="D68" i="1"/>
  <c r="D66" i="1"/>
  <c r="D64" i="1"/>
  <c r="D62" i="1"/>
  <c r="D60" i="1"/>
  <c r="D58" i="1"/>
  <c r="D56" i="1"/>
  <c r="D54" i="1"/>
  <c r="D51" i="1"/>
  <c r="D49" i="1"/>
  <c r="D47" i="1"/>
  <c r="D45" i="1"/>
  <c r="D43" i="1"/>
  <c r="D41" i="1"/>
  <c r="D39" i="1"/>
  <c r="D37" i="1"/>
  <c r="D35" i="1"/>
  <c r="D33" i="1"/>
  <c r="D31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<sst xmlns="http://schemas.openxmlformats.org/spreadsheetml/2006/main" count="368" uniqueCount="151">
  <si>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</si>
  <si>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</si>
  <si>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</si>
  <si>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</si>
  <si>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</si>
  <si>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</si>
  <si>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</si>
  <si>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</si>
  <si>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CENTAR ZA AUTIZAM_x000D_
Dvorničićeva 6_x000D_
Zagreb_x000D_
Tel: +385(1)2856756   Fax: +385(1)2856756_x000D_
OIB: 63467332374_x000D_
Mail: racunovodstvo@centar-autizam-zg.skole.hr_x000D_
IBAN: HR0823600001101250829</t>
  </si>
  <si>
    <t>Isplata Sredstava Za Razdoblje: 01.10.2024 Do 31.10.2024</t>
  </si>
  <si>
    <t>MARASOVIĆ</t>
  </si>
  <si>
    <t>96637002990</t>
  </si>
  <si>
    <t>STARIGRAD</t>
  </si>
  <si>
    <t>KOMUNALNE USLUGE</t>
  </si>
  <si>
    <t>CENTAR ZA AUTIZAM</t>
  </si>
  <si>
    <t>Ukupno:</t>
  </si>
  <si>
    <t>IT DESIGN</t>
  </si>
  <si>
    <t>95212397354</t>
  </si>
  <si>
    <t>ŠENKOVEC</t>
  </si>
  <si>
    <t>RAČUNALNE USLUGE</t>
  </si>
  <si>
    <t>VATROMEHANIKA - DUBRAVA D.O.O.</t>
  </si>
  <si>
    <t>93543546365</t>
  </si>
  <si>
    <t>ZAGREB</t>
  </si>
  <si>
    <t>USLUGE TEKUĆEG I INVESTICIJSKOG ODRŽAVANJA</t>
  </si>
  <si>
    <t>ZAGREBAČKA BANKA</t>
  </si>
  <si>
    <t>92963223473</t>
  </si>
  <si>
    <t>Nema Konta Na Odabranoj Razini</t>
  </si>
  <si>
    <t>TEHNOINVEST ZAGREB D.O.O.</t>
  </si>
  <si>
    <t>90487555284</t>
  </si>
  <si>
    <t>ZAGREB, LUČKO</t>
  </si>
  <si>
    <t>MATERIJAL I SIROVINE</t>
  </si>
  <si>
    <t>VODOVOD D.O.O. ZADAR</t>
  </si>
  <si>
    <t>89406825003</t>
  </si>
  <si>
    <t>ZADAR</t>
  </si>
  <si>
    <t>BTnet Taormina d.o.o</t>
  </si>
  <si>
    <t>88138401973</t>
  </si>
  <si>
    <t>USLUGE TELEFONA, POŠTE I PRIJEVOZA</t>
  </si>
  <si>
    <t>HP-HRVATSKA POŠTA D.D.</t>
  </si>
  <si>
    <t>87311810356</t>
  </si>
  <si>
    <t>10000 ZAGREB</t>
  </si>
  <si>
    <t>FINA - FINANCIJSKA AGENCIJA</t>
  </si>
  <si>
    <t>85821130368</t>
  </si>
  <si>
    <t>OSTALE USLUGE</t>
  </si>
  <si>
    <t>ČISTOĆA D.O.O. ZAGREB</t>
  </si>
  <si>
    <t>85584865987</t>
  </si>
  <si>
    <t>ZAGREBAČKI HOLDING  D.O.O.</t>
  </si>
  <si>
    <t>ZAKUPNINE I NAJAMNINE</t>
  </si>
  <si>
    <t>ČISTOĆA  ZADAR</t>
  </si>
  <si>
    <t>84923155727</t>
  </si>
  <si>
    <t>VODOOPSKRBA I ODVODNJA D.O.O.</t>
  </si>
  <si>
    <t>83416546499</t>
  </si>
  <si>
    <t>ZET D.O.O.</t>
  </si>
  <si>
    <t>82031999604</t>
  </si>
  <si>
    <t>HRVATSKI TELEKOM D.D.</t>
  </si>
  <si>
    <t>81793146560</t>
  </si>
  <si>
    <t>ZAGREBAČKE PEKARNE KLARA D.D.</t>
  </si>
  <si>
    <t>76842508189</t>
  </si>
  <si>
    <t>PAMIGO, DRUŠTVO S OGRANIČENOM ODGOVORNOŠĆU ZA UNUTRAŠNJU I VANJSKU TRGOVINU</t>
  </si>
  <si>
    <t>75444587892</t>
  </si>
  <si>
    <t>10090 ZAGREB</t>
  </si>
  <si>
    <t>UREDSKI MATERIJAL I OSTALI MATERIJALNI RASHODI</t>
  </si>
  <si>
    <t>GRADSKA PLINARA</t>
  </si>
  <si>
    <t>74364571096</t>
  </si>
  <si>
    <t>ENERGIJA</t>
  </si>
  <si>
    <t>OPTIMUS  D.O.O.</t>
  </si>
  <si>
    <t>71981294715</t>
  </si>
  <si>
    <t>ČAKOVEC</t>
  </si>
  <si>
    <t>BAUHAUS-ZAGREB k.d.</t>
  </si>
  <si>
    <t>71642207963</t>
  </si>
  <si>
    <t>MATERIJAL I DIJELOVI ZA TEKUĆE I INVESTICIJSKO ODRŽAVANJE</t>
  </si>
  <si>
    <t>ORCUS PLUS d.o.o.</t>
  </si>
  <si>
    <t>70812508533</t>
  </si>
  <si>
    <t>51219 Čavle</t>
  </si>
  <si>
    <t>KING ICT d.o.o.</t>
  </si>
  <si>
    <t>67001695549</t>
  </si>
  <si>
    <t>10010 Zagreb</t>
  </si>
  <si>
    <t>NARODNE NOVINE D.D.</t>
  </si>
  <si>
    <t>64546066176</t>
  </si>
  <si>
    <t>ZVIJEZDA plus d.o.o.</t>
  </si>
  <si>
    <t>63603498763</t>
  </si>
  <si>
    <t>10000 Zagreb</t>
  </si>
  <si>
    <t>HEP OPSKRBA D.O.O.</t>
  </si>
  <si>
    <t>63073332379</t>
  </si>
  <si>
    <t>GRADSKI URED ZA PROSTORNO UREĐENJE, IZGRADNJU GRADA</t>
  </si>
  <si>
    <t>61817894937</t>
  </si>
  <si>
    <t>IGO-MAT d.o.o.</t>
  </si>
  <si>
    <t>55662000497</t>
  </si>
  <si>
    <t>10432 Bregana</t>
  </si>
  <si>
    <t>BON - TON D.O.O.</t>
  </si>
  <si>
    <t>52931027628</t>
  </si>
  <si>
    <t>Jakelić d.o.o.</t>
  </si>
  <si>
    <t>51454296428</t>
  </si>
  <si>
    <t>10361 Sesvetski Kraljevec</t>
  </si>
  <si>
    <t>CopyLink d.o.o.</t>
  </si>
  <si>
    <t>49231114087</t>
  </si>
  <si>
    <t>10040 Zagreb</t>
  </si>
  <si>
    <t>ZNAMEN D.O.O.</t>
  </si>
  <si>
    <t>46756708256</t>
  </si>
  <si>
    <t>HEP ELEKTRA D.O.O.</t>
  </si>
  <si>
    <t>43965974818</t>
  </si>
  <si>
    <t>ČISTA VODA D.O.O.</t>
  </si>
  <si>
    <t>42375187043</t>
  </si>
  <si>
    <t>AUTOSERVIS TOPOLOVAC</t>
  </si>
  <si>
    <t>39341048864</t>
  </si>
  <si>
    <t>METRO CASH &amp; CARRY D.O.O.</t>
  </si>
  <si>
    <t>38016445738</t>
  </si>
  <si>
    <t>ZAKLADA SERGEJ SALTYKOW</t>
  </si>
  <si>
    <t>34036558955</t>
  </si>
  <si>
    <t>ZAVOD ZA JAVNO ZDRAVSTVO ZAGREB</t>
  </si>
  <si>
    <t>33392005961</t>
  </si>
  <si>
    <t>ZDRAVSTVENE I VETERINARSKE USLUGE</t>
  </si>
  <si>
    <t>FURNIR DRVNI CENTAR D.O.O.</t>
  </si>
  <si>
    <t>31206452221</t>
  </si>
  <si>
    <t>Poliklinika Sveti Rok</t>
  </si>
  <si>
    <t>28842147765</t>
  </si>
  <si>
    <t>I N A  D.D.</t>
  </si>
  <si>
    <t>27759560625</t>
  </si>
  <si>
    <t>VUKOVIĆ PRODUCTION D.O.O.</t>
  </si>
  <si>
    <t>26900108342</t>
  </si>
  <si>
    <t>NOVA GRADIŠKA</t>
  </si>
  <si>
    <t>STAKLO TEŠIJA</t>
  </si>
  <si>
    <t>26260883968</t>
  </si>
  <si>
    <t>ŠKOLSKE NOVINE D.O.O.</t>
  </si>
  <si>
    <t>24796394086</t>
  </si>
  <si>
    <t>MEDIKOL D.O.O.</t>
  </si>
  <si>
    <t>22427089148</t>
  </si>
  <si>
    <t>IKEA HRVATSKA D.O.O.</t>
  </si>
  <si>
    <t>21523879111</t>
  </si>
  <si>
    <t>SESVETE-KRALJEVAC</t>
  </si>
  <si>
    <t>Podravka d.d.</t>
  </si>
  <si>
    <t>18928523252</t>
  </si>
  <si>
    <t>48000 Koprivnica</t>
  </si>
  <si>
    <t>HEP-TOPLINARSTVO D.O.O.</t>
  </si>
  <si>
    <t>15907062900</t>
  </si>
  <si>
    <t>LJEKARNA JADRANKE BARULEK</t>
  </si>
  <si>
    <t>15392863847</t>
  </si>
  <si>
    <t>KA-MT-95 D.O.O.</t>
  </si>
  <si>
    <t>05908935195</t>
  </si>
  <si>
    <t>GRADSKO STAMBENO KOMUNALNO GOSPODARSTVO D.O.O</t>
  </si>
  <si>
    <t>03744272526</t>
  </si>
  <si>
    <t>DILJEXPORT D.O.O</t>
  </si>
  <si>
    <t>00089952586</t>
  </si>
  <si>
    <t>SMJEŠTAJ HOTELI</t>
  </si>
  <si>
    <t>-</t>
  </si>
  <si>
    <t>SLUŽBENA PUTOVANJA</t>
  </si>
  <si>
    <t>PLAĆE ZA REDOVAN RAD</t>
  </si>
  <si>
    <t>PLAĆE ZA PREKOVREMENI RAD</t>
  </si>
  <si>
    <t>PLAĆE ZA POSEBNE UVJETE RADA</t>
  </si>
  <si>
    <t>OSTALI RASHODI ZA ZAPOSLENE</t>
  </si>
  <si>
    <t>DOPRINOSI ZA ZDRAVSTVENO OSIGURANJE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</si>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</sst>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29"/>
  <sheetViews>
    <sheetView tabSelected="1" topLeftCell="A51" zoomScaleNormal="100" workbookViewId="0">
      <selection activeCell="A138" sqref="A138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275</v>
      </c>
      <c r="E7" s="10">
        <v>3234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275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1375</v>
      </c>
      <c r="E9" s="10">
        <v>3238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1375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181.18</v>
      </c>
      <c r="E11" s="10">
        <v>3232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181.18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22</v>
      </c>
      <c r="D13" s="18">
        <v>121.68</v>
      </c>
      <c r="E13" s="10">
        <v>3439</v>
      </c>
      <c r="F13" s="9" t="s">
        <v>26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121.68</v>
      </c>
      <c r="E14" s="23"/>
      <c r="F14" s="25"/>
      <c r="G14" s="26"/>
    </row>
    <row r="15" spans="1:7" x14ac:dyDescent="0.25">
      <c r="A15" s="9" t="s">
        <v>27</v>
      </c>
      <c r="B15" s="14" t="s">
        <v>28</v>
      </c>
      <c r="C15" s="10" t="s">
        <v>29</v>
      </c>
      <c r="D15" s="18">
        <v>205.66</v>
      </c>
      <c r="E15" s="10">
        <v>3222</v>
      </c>
      <c r="F15" s="9" t="s">
        <v>30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205.66</v>
      </c>
      <c r="E16" s="23"/>
      <c r="F16" s="25"/>
      <c r="G16" s="26"/>
    </row>
    <row r="17" spans="1:7" x14ac:dyDescent="0.25">
      <c r="A17" s="9" t="s">
        <v>31</v>
      </c>
      <c r="B17" s="14" t="s">
        <v>32</v>
      </c>
      <c r="C17" s="10" t="s">
        <v>33</v>
      </c>
      <c r="D17" s="18">
        <v>188.31</v>
      </c>
      <c r="E17" s="10">
        <v>3234</v>
      </c>
      <c r="F17" s="9" t="s">
        <v>13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188.31</v>
      </c>
      <c r="E18" s="23"/>
      <c r="F18" s="25"/>
      <c r="G18" s="26"/>
    </row>
    <row r="19" spans="1:7" x14ac:dyDescent="0.25">
      <c r="A19" s="9" t="s">
        <v>34</v>
      </c>
      <c r="B19" s="14" t="s">
        <v>35</v>
      </c>
      <c r="C19" s="10" t="s">
        <v>22</v>
      </c>
      <c r="D19" s="18">
        <v>39.69</v>
      </c>
      <c r="E19" s="10">
        <v>3231</v>
      </c>
      <c r="F19" s="9" t="s">
        <v>36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39.69</v>
      </c>
      <c r="E20" s="23"/>
      <c r="F20" s="25"/>
      <c r="G20" s="26"/>
    </row>
    <row r="21" spans="1:7" x14ac:dyDescent="0.25">
      <c r="A21" s="9" t="s">
        <v>37</v>
      </c>
      <c r="B21" s="14" t="s">
        <v>38</v>
      </c>
      <c r="C21" s="10" t="s">
        <v>39</v>
      </c>
      <c r="D21" s="18">
        <v>63.36</v>
      </c>
      <c r="E21" s="10">
        <v>3231</v>
      </c>
      <c r="F21" s="9" t="s">
        <v>36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63.36</v>
      </c>
      <c r="E22" s="23"/>
      <c r="F22" s="25"/>
      <c r="G22" s="26"/>
    </row>
    <row r="23" spans="1:7" x14ac:dyDescent="0.25">
      <c r="A23" s="9" t="s">
        <v>40</v>
      </c>
      <c r="B23" s="14" t="s">
        <v>41</v>
      </c>
      <c r="C23" s="10" t="s">
        <v>22</v>
      </c>
      <c r="D23" s="18">
        <v>1.66</v>
      </c>
      <c r="E23" s="10">
        <v>3239</v>
      </c>
      <c r="F23" s="9" t="s">
        <v>42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1.66</v>
      </c>
      <c r="E24" s="23"/>
      <c r="F24" s="25"/>
      <c r="G24" s="26"/>
    </row>
    <row r="25" spans="1:7" x14ac:dyDescent="0.25">
      <c r="A25" s="9" t="s">
        <v>43</v>
      </c>
      <c r="B25" s="14" t="s">
        <v>44</v>
      </c>
      <c r="C25" s="10" t="s">
        <v>22</v>
      </c>
      <c r="D25" s="18">
        <v>23.94</v>
      </c>
      <c r="E25" s="10">
        <v>3234</v>
      </c>
      <c r="F25" s="9" t="s">
        <v>13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23.94</v>
      </c>
      <c r="E26" s="23"/>
      <c r="F26" s="25"/>
      <c r="G26" s="26"/>
    </row>
    <row r="27" spans="1:7" x14ac:dyDescent="0.25">
      <c r="A27" s="9" t="s">
        <v>45</v>
      </c>
      <c r="B27" s="14" t="s">
        <v>44</v>
      </c>
      <c r="C27" s="10" t="s">
        <v>22</v>
      </c>
      <c r="D27" s="18">
        <v>29.85</v>
      </c>
      <c r="E27" s="10">
        <v>3234</v>
      </c>
      <c r="F27" s="9" t="s">
        <v>13</v>
      </c>
      <c r="G27" s="27" t="s">
        <v>14</v>
      </c>
    </row>
    <row r="28" spans="1:7" x14ac:dyDescent="0.25">
      <c r="A28" s="9"/>
      <c r="B28" s="14"/>
      <c r="C28" s="10"/>
      <c r="D28" s="18">
        <v>77.930000000000007</v>
      </c>
      <c r="E28" s="10">
        <v>3234</v>
      </c>
      <c r="F28" s="9" t="s">
        <v>13</v>
      </c>
      <c r="G28" s="28" t="s">
        <v>14</v>
      </c>
    </row>
    <row r="29" spans="1:7" x14ac:dyDescent="0.25">
      <c r="A29" s="9"/>
      <c r="B29" s="14"/>
      <c r="C29" s="10"/>
      <c r="D29" s="18">
        <v>146.85</v>
      </c>
      <c r="E29" s="10">
        <v>3234</v>
      </c>
      <c r="F29" s="9" t="s">
        <v>13</v>
      </c>
      <c r="G29" s="28" t="s">
        <v>14</v>
      </c>
    </row>
    <row r="30" spans="1:7" x14ac:dyDescent="0.25">
      <c r="A30" s="9"/>
      <c r="B30" s="14"/>
      <c r="C30" s="10"/>
      <c r="D30" s="18">
        <v>134.9</v>
      </c>
      <c r="E30" s="10">
        <v>3235</v>
      </c>
      <c r="F30" s="9" t="s">
        <v>46</v>
      </c>
      <c r="G30" s="28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SUM(D27:D30)</f>
        <v>389.53</v>
      </c>
      <c r="E31" s="23"/>
      <c r="F31" s="25"/>
      <c r="G31" s="26"/>
    </row>
    <row r="32" spans="1:7" x14ac:dyDescent="0.25">
      <c r="A32" s="9" t="s">
        <v>47</v>
      </c>
      <c r="B32" s="14" t="s">
        <v>48</v>
      </c>
      <c r="C32" s="10" t="s">
        <v>33</v>
      </c>
      <c r="D32" s="18">
        <v>141.66</v>
      </c>
      <c r="E32" s="10">
        <v>3234</v>
      </c>
      <c r="F32" s="9" t="s">
        <v>13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141.66</v>
      </c>
      <c r="E33" s="23"/>
      <c r="F33" s="25"/>
      <c r="G33" s="26"/>
    </row>
    <row r="34" spans="1:7" x14ac:dyDescent="0.25">
      <c r="A34" s="9" t="s">
        <v>49</v>
      </c>
      <c r="B34" s="14" t="s">
        <v>50</v>
      </c>
      <c r="C34" s="10" t="s">
        <v>22</v>
      </c>
      <c r="D34" s="18">
        <v>320.13</v>
      </c>
      <c r="E34" s="10">
        <v>3234</v>
      </c>
      <c r="F34" s="9" t="s">
        <v>13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320.13</v>
      </c>
      <c r="E35" s="23"/>
      <c r="F35" s="25"/>
      <c r="G35" s="26"/>
    </row>
    <row r="36" spans="1:7" x14ac:dyDescent="0.25">
      <c r="A36" s="9" t="s">
        <v>51</v>
      </c>
      <c r="B36" s="14" t="s">
        <v>52</v>
      </c>
      <c r="C36" s="10" t="s">
        <v>22</v>
      </c>
      <c r="D36" s="18">
        <v>76.959999999999994</v>
      </c>
      <c r="E36" s="10">
        <v>3231</v>
      </c>
      <c r="F36" s="9" t="s">
        <v>36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76.959999999999994</v>
      </c>
      <c r="E37" s="23"/>
      <c r="F37" s="25"/>
      <c r="G37" s="26"/>
    </row>
    <row r="38" spans="1:7" x14ac:dyDescent="0.25">
      <c r="A38" s="9" t="s">
        <v>53</v>
      </c>
      <c r="B38" s="14" t="s">
        <v>54</v>
      </c>
      <c r="C38" s="10" t="s">
        <v>22</v>
      </c>
      <c r="D38" s="18">
        <v>17.84</v>
      </c>
      <c r="E38" s="10">
        <v>3231</v>
      </c>
      <c r="F38" s="9" t="s">
        <v>36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17.84</v>
      </c>
      <c r="E39" s="23"/>
      <c r="F39" s="25"/>
      <c r="G39" s="26"/>
    </row>
    <row r="40" spans="1:7" x14ac:dyDescent="0.25">
      <c r="A40" s="9" t="s">
        <v>55</v>
      </c>
      <c r="B40" s="14" t="s">
        <v>56</v>
      </c>
      <c r="C40" s="10" t="s">
        <v>22</v>
      </c>
      <c r="D40" s="18">
        <v>751.04</v>
      </c>
      <c r="E40" s="10">
        <v>3222</v>
      </c>
      <c r="F40" s="9" t="s">
        <v>30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751.04</v>
      </c>
      <c r="E41" s="23"/>
      <c r="F41" s="25"/>
      <c r="G41" s="26"/>
    </row>
    <row r="42" spans="1:7" x14ac:dyDescent="0.25">
      <c r="A42" s="9" t="s">
        <v>57</v>
      </c>
      <c r="B42" s="14" t="s">
        <v>58</v>
      </c>
      <c r="C42" s="10" t="s">
        <v>59</v>
      </c>
      <c r="D42" s="18">
        <v>170.93</v>
      </c>
      <c r="E42" s="10">
        <v>3221</v>
      </c>
      <c r="F42" s="9" t="s">
        <v>60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170.93</v>
      </c>
      <c r="E43" s="23"/>
      <c r="F43" s="25"/>
      <c r="G43" s="26"/>
    </row>
    <row r="44" spans="1:7" x14ac:dyDescent="0.25">
      <c r="A44" s="9" t="s">
        <v>61</v>
      </c>
      <c r="B44" s="14" t="s">
        <v>62</v>
      </c>
      <c r="C44" s="10" t="s">
        <v>22</v>
      </c>
      <c r="D44" s="18">
        <v>401.13</v>
      </c>
      <c r="E44" s="10">
        <v>3223</v>
      </c>
      <c r="F44" s="9" t="s">
        <v>63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401.13</v>
      </c>
      <c r="E45" s="23"/>
      <c r="F45" s="25"/>
      <c r="G45" s="26"/>
    </row>
    <row r="46" spans="1:7" x14ac:dyDescent="0.25">
      <c r="A46" s="9" t="s">
        <v>64</v>
      </c>
      <c r="B46" s="14" t="s">
        <v>65</v>
      </c>
      <c r="C46" s="10" t="s">
        <v>66</v>
      </c>
      <c r="D46" s="18">
        <v>202.8</v>
      </c>
      <c r="E46" s="10">
        <v>3238</v>
      </c>
      <c r="F46" s="9" t="s">
        <v>19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202.8</v>
      </c>
      <c r="E47" s="23"/>
      <c r="F47" s="25"/>
      <c r="G47" s="26"/>
    </row>
    <row r="48" spans="1:7" x14ac:dyDescent="0.25">
      <c r="A48" s="9" t="s">
        <v>67</v>
      </c>
      <c r="B48" s="14" t="s">
        <v>68</v>
      </c>
      <c r="C48" s="10" t="s">
        <v>59</v>
      </c>
      <c r="D48" s="18">
        <v>225.53</v>
      </c>
      <c r="E48" s="10">
        <v>3224</v>
      </c>
      <c r="F48" s="9" t="s">
        <v>69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225.53</v>
      </c>
      <c r="E49" s="23"/>
      <c r="F49" s="25"/>
      <c r="G49" s="26"/>
    </row>
    <row r="50" spans="1:7" x14ac:dyDescent="0.25">
      <c r="A50" s="9" t="s">
        <v>70</v>
      </c>
      <c r="B50" s="14" t="s">
        <v>71</v>
      </c>
      <c r="C50" s="10" t="s">
        <v>72</v>
      </c>
      <c r="D50" s="18">
        <v>1392.02</v>
      </c>
      <c r="E50" s="10">
        <v>3222</v>
      </c>
      <c r="F50" s="9" t="s">
        <v>30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1392.02</v>
      </c>
      <c r="E51" s="23"/>
      <c r="F51" s="25"/>
      <c r="G51" s="26"/>
    </row>
    <row r="52" spans="1:7" x14ac:dyDescent="0.25">
      <c r="A52" s="9" t="s">
        <v>73</v>
      </c>
      <c r="B52" s="14" t="s">
        <v>74</v>
      </c>
      <c r="C52" s="10" t="s">
        <v>75</v>
      </c>
      <c r="D52" s="18">
        <v>280.73</v>
      </c>
      <c r="E52" s="10">
        <v>3232</v>
      </c>
      <c r="F52" s="9" t="s">
        <v>23</v>
      </c>
      <c r="G52" s="27" t="s">
        <v>14</v>
      </c>
    </row>
    <row r="53" spans="1:7" x14ac:dyDescent="0.25">
      <c r="A53" s="9"/>
      <c r="B53" s="14"/>
      <c r="C53" s="10"/>
      <c r="D53" s="18">
        <v>327.5</v>
      </c>
      <c r="E53" s="10">
        <v>3232</v>
      </c>
      <c r="F53" s="9" t="s">
        <v>23</v>
      </c>
      <c r="G53" s="28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SUM(D52:D53)</f>
        <v>608.23</v>
      </c>
      <c r="E54" s="23"/>
      <c r="F54" s="25"/>
      <c r="G54" s="26"/>
    </row>
    <row r="55" spans="1:7" x14ac:dyDescent="0.25">
      <c r="A55" s="9" t="s">
        <v>76</v>
      </c>
      <c r="B55" s="14" t="s">
        <v>77</v>
      </c>
      <c r="C55" s="10" t="s">
        <v>22</v>
      </c>
      <c r="D55" s="18">
        <v>630.5</v>
      </c>
      <c r="E55" s="10">
        <v>3221</v>
      </c>
      <c r="F55" s="9" t="s">
        <v>60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630.5</v>
      </c>
      <c r="E56" s="23"/>
      <c r="F56" s="25"/>
      <c r="G56" s="26"/>
    </row>
    <row r="57" spans="1:7" x14ac:dyDescent="0.25">
      <c r="A57" s="9" t="s">
        <v>78</v>
      </c>
      <c r="B57" s="14" t="s">
        <v>79</v>
      </c>
      <c r="C57" s="10" t="s">
        <v>80</v>
      </c>
      <c r="D57" s="18">
        <v>360.38</v>
      </c>
      <c r="E57" s="10">
        <v>3222</v>
      </c>
      <c r="F57" s="9" t="s">
        <v>30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360.38</v>
      </c>
      <c r="E58" s="23"/>
      <c r="F58" s="25"/>
      <c r="G58" s="26"/>
    </row>
    <row r="59" spans="1:7" x14ac:dyDescent="0.25">
      <c r="A59" s="9" t="s">
        <v>81</v>
      </c>
      <c r="B59" s="14" t="s">
        <v>82</v>
      </c>
      <c r="C59" s="10" t="s">
        <v>22</v>
      </c>
      <c r="D59" s="18">
        <v>2629.96</v>
      </c>
      <c r="E59" s="10">
        <v>3223</v>
      </c>
      <c r="F59" s="9" t="s">
        <v>63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2629.96</v>
      </c>
      <c r="E60" s="23"/>
      <c r="F60" s="25"/>
      <c r="G60" s="26"/>
    </row>
    <row r="61" spans="1:7" x14ac:dyDescent="0.25">
      <c r="A61" s="9" t="s">
        <v>83</v>
      </c>
      <c r="B61" s="14" t="s">
        <v>84</v>
      </c>
      <c r="C61" s="10" t="s">
        <v>22</v>
      </c>
      <c r="D61" s="18">
        <v>40.700000000000003</v>
      </c>
      <c r="E61" s="10">
        <v>3234</v>
      </c>
      <c r="F61" s="9" t="s">
        <v>13</v>
      </c>
      <c r="G61" s="27" t="s">
        <v>14</v>
      </c>
    </row>
    <row r="62" spans="1:7" ht="27" customHeight="1" thickBot="1" x14ac:dyDescent="0.3">
      <c r="A62" s="21" t="s">
        <v>15</v>
      </c>
      <c r="B62" s="22"/>
      <c r="C62" s="23"/>
      <c r="D62" s="24">
        <f>SUM(D61:D61)</f>
        <v>40.700000000000003</v>
      </c>
      <c r="E62" s="23"/>
      <c r="F62" s="25"/>
      <c r="G62" s="26"/>
    </row>
    <row r="63" spans="1:7" x14ac:dyDescent="0.25">
      <c r="A63" s="9" t="s">
        <v>85</v>
      </c>
      <c r="B63" s="14" t="s">
        <v>86</v>
      </c>
      <c r="C63" s="10" t="s">
        <v>87</v>
      </c>
      <c r="D63" s="18">
        <v>1201.56</v>
      </c>
      <c r="E63" s="10">
        <v>3222</v>
      </c>
      <c r="F63" s="9" t="s">
        <v>30</v>
      </c>
      <c r="G63" s="27" t="s">
        <v>14</v>
      </c>
    </row>
    <row r="64" spans="1:7" ht="27" customHeight="1" thickBot="1" x14ac:dyDescent="0.3">
      <c r="A64" s="21" t="s">
        <v>15</v>
      </c>
      <c r="B64" s="22"/>
      <c r="C64" s="23"/>
      <c r="D64" s="24">
        <f>SUM(D63:D63)</f>
        <v>1201.56</v>
      </c>
      <c r="E64" s="23"/>
      <c r="F64" s="25"/>
      <c r="G64" s="26"/>
    </row>
    <row r="65" spans="1:7" x14ac:dyDescent="0.25">
      <c r="A65" s="9" t="s">
        <v>88</v>
      </c>
      <c r="B65" s="14" t="s">
        <v>89</v>
      </c>
      <c r="C65" s="10" t="s">
        <v>22</v>
      </c>
      <c r="D65" s="18">
        <v>497.51</v>
      </c>
      <c r="E65" s="10">
        <v>3222</v>
      </c>
      <c r="F65" s="9" t="s">
        <v>30</v>
      </c>
      <c r="G65" s="27" t="s">
        <v>14</v>
      </c>
    </row>
    <row r="66" spans="1:7" ht="27" customHeight="1" thickBot="1" x14ac:dyDescent="0.3">
      <c r="A66" s="21" t="s">
        <v>15</v>
      </c>
      <c r="B66" s="22"/>
      <c r="C66" s="23"/>
      <c r="D66" s="24">
        <f>SUM(D65:D65)</f>
        <v>497.51</v>
      </c>
      <c r="E66" s="23"/>
      <c r="F66" s="25"/>
      <c r="G66" s="26"/>
    </row>
    <row r="67" spans="1:7" x14ac:dyDescent="0.25">
      <c r="A67" s="9" t="s">
        <v>90</v>
      </c>
      <c r="B67" s="14" t="s">
        <v>91</v>
      </c>
      <c r="C67" s="10" t="s">
        <v>92</v>
      </c>
      <c r="D67" s="18">
        <v>2500</v>
      </c>
      <c r="E67" s="10">
        <v>3239</v>
      </c>
      <c r="F67" s="9" t="s">
        <v>42</v>
      </c>
      <c r="G67" s="27" t="s">
        <v>14</v>
      </c>
    </row>
    <row r="68" spans="1:7" ht="27" customHeight="1" thickBot="1" x14ac:dyDescent="0.3">
      <c r="A68" s="21" t="s">
        <v>15</v>
      </c>
      <c r="B68" s="22"/>
      <c r="C68" s="23"/>
      <c r="D68" s="24">
        <f>SUM(D67:D67)</f>
        <v>2500</v>
      </c>
      <c r="E68" s="23"/>
      <c r="F68" s="25"/>
      <c r="G68" s="26"/>
    </row>
    <row r="69" spans="1:7" x14ac:dyDescent="0.25">
      <c r="A69" s="9" t="s">
        <v>93</v>
      </c>
      <c r="B69" s="14" t="s">
        <v>94</v>
      </c>
      <c r="C69" s="10" t="s">
        <v>95</v>
      </c>
      <c r="D69" s="18">
        <v>100.86</v>
      </c>
      <c r="E69" s="10">
        <v>3239</v>
      </c>
      <c r="F69" s="9" t="s">
        <v>42</v>
      </c>
      <c r="G69" s="27" t="s">
        <v>14</v>
      </c>
    </row>
    <row r="70" spans="1:7" ht="27" customHeight="1" thickBot="1" x14ac:dyDescent="0.3">
      <c r="A70" s="21" t="s">
        <v>15</v>
      </c>
      <c r="B70" s="22"/>
      <c r="C70" s="23"/>
      <c r="D70" s="24">
        <f>SUM(D69:D69)</f>
        <v>100.86</v>
      </c>
      <c r="E70" s="23"/>
      <c r="F70" s="25"/>
      <c r="G70" s="26"/>
    </row>
    <row r="71" spans="1:7" x14ac:dyDescent="0.25">
      <c r="A71" s="9" t="s">
        <v>96</v>
      </c>
      <c r="B71" s="14" t="s">
        <v>97</v>
      </c>
      <c r="C71" s="10" t="s">
        <v>22</v>
      </c>
      <c r="D71" s="18">
        <v>103.95</v>
      </c>
      <c r="E71" s="10">
        <v>3221</v>
      </c>
      <c r="F71" s="9" t="s">
        <v>60</v>
      </c>
      <c r="G71" s="27" t="s">
        <v>14</v>
      </c>
    </row>
    <row r="72" spans="1:7" ht="27" customHeight="1" thickBot="1" x14ac:dyDescent="0.3">
      <c r="A72" s="21" t="s">
        <v>15</v>
      </c>
      <c r="B72" s="22"/>
      <c r="C72" s="23"/>
      <c r="D72" s="24">
        <f>SUM(D71:D71)</f>
        <v>103.95</v>
      </c>
      <c r="E72" s="23"/>
      <c r="F72" s="25"/>
      <c r="G72" s="26"/>
    </row>
    <row r="73" spans="1:7" x14ac:dyDescent="0.25">
      <c r="A73" s="9" t="s">
        <v>98</v>
      </c>
      <c r="B73" s="14" t="s">
        <v>99</v>
      </c>
      <c r="C73" s="10" t="s">
        <v>22</v>
      </c>
      <c r="D73" s="18">
        <v>338.18</v>
      </c>
      <c r="E73" s="10">
        <v>3223</v>
      </c>
      <c r="F73" s="9" t="s">
        <v>63</v>
      </c>
      <c r="G73" s="27" t="s">
        <v>14</v>
      </c>
    </row>
    <row r="74" spans="1:7" ht="27" customHeight="1" thickBot="1" x14ac:dyDescent="0.3">
      <c r="A74" s="21" t="s">
        <v>15</v>
      </c>
      <c r="B74" s="22"/>
      <c r="C74" s="23"/>
      <c r="D74" s="24">
        <f>SUM(D73:D73)</f>
        <v>338.18</v>
      </c>
      <c r="E74" s="23"/>
      <c r="F74" s="25"/>
      <c r="G74" s="26"/>
    </row>
    <row r="75" spans="1:7" x14ac:dyDescent="0.25">
      <c r="A75" s="9" t="s">
        <v>100</v>
      </c>
      <c r="B75" s="14" t="s">
        <v>101</v>
      </c>
      <c r="C75" s="10" t="s">
        <v>22</v>
      </c>
      <c r="D75" s="18">
        <v>61.74</v>
      </c>
      <c r="E75" s="10">
        <v>3222</v>
      </c>
      <c r="F75" s="9" t="s">
        <v>30</v>
      </c>
      <c r="G75" s="27" t="s">
        <v>14</v>
      </c>
    </row>
    <row r="76" spans="1:7" x14ac:dyDescent="0.25">
      <c r="A76" s="9"/>
      <c r="B76" s="14"/>
      <c r="C76" s="10"/>
      <c r="D76" s="18">
        <v>32.03</v>
      </c>
      <c r="E76" s="10">
        <v>3235</v>
      </c>
      <c r="F76" s="9" t="s">
        <v>46</v>
      </c>
      <c r="G76" s="28" t="s">
        <v>14</v>
      </c>
    </row>
    <row r="77" spans="1:7" ht="27" customHeight="1" thickBot="1" x14ac:dyDescent="0.3">
      <c r="A77" s="21" t="s">
        <v>15</v>
      </c>
      <c r="B77" s="22"/>
      <c r="C77" s="23"/>
      <c r="D77" s="24">
        <f>SUM(D75:D76)</f>
        <v>93.77000000000001</v>
      </c>
      <c r="E77" s="23"/>
      <c r="F77" s="25"/>
      <c r="G77" s="26"/>
    </row>
    <row r="78" spans="1:7" x14ac:dyDescent="0.25">
      <c r="A78" s="9" t="s">
        <v>102</v>
      </c>
      <c r="B78" s="14" t="s">
        <v>103</v>
      </c>
      <c r="C78" s="10" t="s">
        <v>22</v>
      </c>
      <c r="D78" s="18">
        <v>3063.8</v>
      </c>
      <c r="E78" s="10">
        <v>3232</v>
      </c>
      <c r="F78" s="9" t="s">
        <v>23</v>
      </c>
      <c r="G78" s="27" t="s">
        <v>14</v>
      </c>
    </row>
    <row r="79" spans="1:7" ht="27" customHeight="1" thickBot="1" x14ac:dyDescent="0.3">
      <c r="A79" s="21" t="s">
        <v>15</v>
      </c>
      <c r="B79" s="22"/>
      <c r="C79" s="23"/>
      <c r="D79" s="24">
        <f>SUM(D78:D78)</f>
        <v>3063.8</v>
      </c>
      <c r="E79" s="23"/>
      <c r="F79" s="25"/>
      <c r="G79" s="26"/>
    </row>
    <row r="80" spans="1:7" x14ac:dyDescent="0.25">
      <c r="A80" s="9" t="s">
        <v>104</v>
      </c>
      <c r="B80" s="14" t="s">
        <v>105</v>
      </c>
      <c r="C80" s="10" t="s">
        <v>22</v>
      </c>
      <c r="D80" s="18">
        <v>84.9</v>
      </c>
      <c r="E80" s="10">
        <v>3221</v>
      </c>
      <c r="F80" s="9" t="s">
        <v>60</v>
      </c>
      <c r="G80" s="27" t="s">
        <v>14</v>
      </c>
    </row>
    <row r="81" spans="1:7" x14ac:dyDescent="0.25">
      <c r="A81" s="9"/>
      <c r="B81" s="14"/>
      <c r="C81" s="10"/>
      <c r="D81" s="18">
        <v>5854.11</v>
      </c>
      <c r="E81" s="10">
        <v>3222</v>
      </c>
      <c r="F81" s="9" t="s">
        <v>30</v>
      </c>
      <c r="G81" s="28" t="s">
        <v>14</v>
      </c>
    </row>
    <row r="82" spans="1:7" ht="27" customHeight="1" thickBot="1" x14ac:dyDescent="0.3">
      <c r="A82" s="21" t="s">
        <v>15</v>
      </c>
      <c r="B82" s="22"/>
      <c r="C82" s="23"/>
      <c r="D82" s="24">
        <f>SUM(D80:D81)</f>
        <v>5939.0099999999993</v>
      </c>
      <c r="E82" s="23"/>
      <c r="F82" s="25"/>
      <c r="G82" s="26"/>
    </row>
    <row r="83" spans="1:7" x14ac:dyDescent="0.25">
      <c r="A83" s="9" t="s">
        <v>106</v>
      </c>
      <c r="B83" s="14" t="s">
        <v>107</v>
      </c>
      <c r="C83" s="10" t="s">
        <v>22</v>
      </c>
      <c r="D83" s="18">
        <v>1956</v>
      </c>
      <c r="E83" s="10">
        <v>3235</v>
      </c>
      <c r="F83" s="9" t="s">
        <v>46</v>
      </c>
      <c r="G83" s="27" t="s">
        <v>14</v>
      </c>
    </row>
    <row r="84" spans="1:7" ht="27" customHeight="1" thickBot="1" x14ac:dyDescent="0.3">
      <c r="A84" s="21" t="s">
        <v>15</v>
      </c>
      <c r="B84" s="22"/>
      <c r="C84" s="23"/>
      <c r="D84" s="24">
        <f>SUM(D83:D83)</f>
        <v>1956</v>
      </c>
      <c r="E84" s="23"/>
      <c r="F84" s="25"/>
      <c r="G84" s="26"/>
    </row>
    <row r="85" spans="1:7" x14ac:dyDescent="0.25">
      <c r="A85" s="9" t="s">
        <v>108</v>
      </c>
      <c r="B85" s="14" t="s">
        <v>109</v>
      </c>
      <c r="C85" s="10" t="s">
        <v>22</v>
      </c>
      <c r="D85" s="18">
        <v>96.59</v>
      </c>
      <c r="E85" s="10">
        <v>3236</v>
      </c>
      <c r="F85" s="9" t="s">
        <v>110</v>
      </c>
      <c r="G85" s="27" t="s">
        <v>14</v>
      </c>
    </row>
    <row r="86" spans="1:7" ht="27" customHeight="1" thickBot="1" x14ac:dyDescent="0.3">
      <c r="A86" s="21" t="s">
        <v>15</v>
      </c>
      <c r="B86" s="22"/>
      <c r="C86" s="23"/>
      <c r="D86" s="24">
        <f>SUM(D85:D85)</f>
        <v>96.59</v>
      </c>
      <c r="E86" s="23"/>
      <c r="F86" s="25"/>
      <c r="G86" s="26"/>
    </row>
    <row r="87" spans="1:7" x14ac:dyDescent="0.25">
      <c r="A87" s="9" t="s">
        <v>111</v>
      </c>
      <c r="B87" s="14" t="s">
        <v>112</v>
      </c>
      <c r="C87" s="10" t="s">
        <v>22</v>
      </c>
      <c r="D87" s="18">
        <v>194.21</v>
      </c>
      <c r="E87" s="10">
        <v>3224</v>
      </c>
      <c r="F87" s="9" t="s">
        <v>69</v>
      </c>
      <c r="G87" s="27" t="s">
        <v>14</v>
      </c>
    </row>
    <row r="88" spans="1:7" ht="27" customHeight="1" thickBot="1" x14ac:dyDescent="0.3">
      <c r="A88" s="21" t="s">
        <v>15</v>
      </c>
      <c r="B88" s="22"/>
      <c r="C88" s="23"/>
      <c r="D88" s="24">
        <f>SUM(D87:D87)</f>
        <v>194.21</v>
      </c>
      <c r="E88" s="23"/>
      <c r="F88" s="25"/>
      <c r="G88" s="26"/>
    </row>
    <row r="89" spans="1:7" x14ac:dyDescent="0.25">
      <c r="A89" s="9" t="s">
        <v>113</v>
      </c>
      <c r="B89" s="14" t="s">
        <v>114</v>
      </c>
      <c r="C89" s="10" t="s">
        <v>80</v>
      </c>
      <c r="D89" s="18">
        <v>4640</v>
      </c>
      <c r="E89" s="10">
        <v>3236</v>
      </c>
      <c r="F89" s="9" t="s">
        <v>110</v>
      </c>
      <c r="G89" s="27" t="s">
        <v>14</v>
      </c>
    </row>
    <row r="90" spans="1:7" ht="27" customHeight="1" thickBot="1" x14ac:dyDescent="0.3">
      <c r="A90" s="21" t="s">
        <v>15</v>
      </c>
      <c r="B90" s="22"/>
      <c r="C90" s="23"/>
      <c r="D90" s="24">
        <f>SUM(D89:D89)</f>
        <v>4640</v>
      </c>
      <c r="E90" s="23"/>
      <c r="F90" s="25"/>
      <c r="G90" s="26"/>
    </row>
    <row r="91" spans="1:7" x14ac:dyDescent="0.25">
      <c r="A91" s="9" t="s">
        <v>115</v>
      </c>
      <c r="B91" s="14" t="s">
        <v>116</v>
      </c>
      <c r="C91" s="10" t="s">
        <v>22</v>
      </c>
      <c r="D91" s="18">
        <v>764.91</v>
      </c>
      <c r="E91" s="10">
        <v>3223</v>
      </c>
      <c r="F91" s="9" t="s">
        <v>63</v>
      </c>
      <c r="G91" s="27" t="s">
        <v>14</v>
      </c>
    </row>
    <row r="92" spans="1:7" ht="27" customHeight="1" thickBot="1" x14ac:dyDescent="0.3">
      <c r="A92" s="21" t="s">
        <v>15</v>
      </c>
      <c r="B92" s="22"/>
      <c r="C92" s="23"/>
      <c r="D92" s="24">
        <f>SUM(D91:D91)</f>
        <v>764.91</v>
      </c>
      <c r="E92" s="23"/>
      <c r="F92" s="25"/>
      <c r="G92" s="26"/>
    </row>
    <row r="93" spans="1:7" x14ac:dyDescent="0.25">
      <c r="A93" s="9" t="s">
        <v>117</v>
      </c>
      <c r="B93" s="14" t="s">
        <v>118</v>
      </c>
      <c r="C93" s="10" t="s">
        <v>119</v>
      </c>
      <c r="D93" s="18">
        <v>38.49</v>
      </c>
      <c r="E93" s="10">
        <v>3221</v>
      </c>
      <c r="F93" s="9" t="s">
        <v>60</v>
      </c>
      <c r="G93" s="27" t="s">
        <v>14</v>
      </c>
    </row>
    <row r="94" spans="1:7" ht="27" customHeight="1" thickBot="1" x14ac:dyDescent="0.3">
      <c r="A94" s="21" t="s">
        <v>15</v>
      </c>
      <c r="B94" s="22"/>
      <c r="C94" s="23"/>
      <c r="D94" s="24">
        <f>SUM(D93:D93)</f>
        <v>38.49</v>
      </c>
      <c r="E94" s="23"/>
      <c r="F94" s="25"/>
      <c r="G94" s="26"/>
    </row>
    <row r="95" spans="1:7" x14ac:dyDescent="0.25">
      <c r="A95" s="9" t="s">
        <v>120</v>
      </c>
      <c r="B95" s="14" t="s">
        <v>121</v>
      </c>
      <c r="C95" s="10" t="s">
        <v>22</v>
      </c>
      <c r="D95" s="18">
        <v>161.25</v>
      </c>
      <c r="E95" s="10">
        <v>3224</v>
      </c>
      <c r="F95" s="9" t="s">
        <v>69</v>
      </c>
      <c r="G95" s="27" t="s">
        <v>14</v>
      </c>
    </row>
    <row r="96" spans="1:7" ht="27" customHeight="1" thickBot="1" x14ac:dyDescent="0.3">
      <c r="A96" s="21" t="s">
        <v>15</v>
      </c>
      <c r="B96" s="22"/>
      <c r="C96" s="23"/>
      <c r="D96" s="24">
        <f>SUM(D95:D95)</f>
        <v>161.25</v>
      </c>
      <c r="E96" s="23"/>
      <c r="F96" s="25"/>
      <c r="G96" s="26"/>
    </row>
    <row r="97" spans="1:7" x14ac:dyDescent="0.25">
      <c r="A97" s="9" t="s">
        <v>122</v>
      </c>
      <c r="B97" s="14" t="s">
        <v>123</v>
      </c>
      <c r="C97" s="10" t="s">
        <v>22</v>
      </c>
      <c r="D97" s="18">
        <v>109.99</v>
      </c>
      <c r="E97" s="10">
        <v>3221</v>
      </c>
      <c r="F97" s="9" t="s">
        <v>60</v>
      </c>
      <c r="G97" s="27" t="s">
        <v>14</v>
      </c>
    </row>
    <row r="98" spans="1:7" ht="27" customHeight="1" thickBot="1" x14ac:dyDescent="0.3">
      <c r="A98" s="21" t="s">
        <v>15</v>
      </c>
      <c r="B98" s="22"/>
      <c r="C98" s="23"/>
      <c r="D98" s="24">
        <f>SUM(D97:D97)</f>
        <v>109.99</v>
      </c>
      <c r="E98" s="23"/>
      <c r="F98" s="25"/>
      <c r="G98" s="26"/>
    </row>
    <row r="99" spans="1:7" x14ac:dyDescent="0.25">
      <c r="A99" s="9" t="s">
        <v>124</v>
      </c>
      <c r="B99" s="14" t="s">
        <v>125</v>
      </c>
      <c r="C99" s="10" t="s">
        <v>22</v>
      </c>
      <c r="D99" s="18">
        <v>142.9</v>
      </c>
      <c r="E99" s="10">
        <v>3236</v>
      </c>
      <c r="F99" s="9" t="s">
        <v>110</v>
      </c>
      <c r="G99" s="27" t="s">
        <v>14</v>
      </c>
    </row>
    <row r="100" spans="1:7" ht="27" customHeight="1" thickBot="1" x14ac:dyDescent="0.3">
      <c r="A100" s="21" t="s">
        <v>15</v>
      </c>
      <c r="B100" s="22"/>
      <c r="C100" s="23"/>
      <c r="D100" s="24">
        <f>SUM(D99:D99)</f>
        <v>142.9</v>
      </c>
      <c r="E100" s="23"/>
      <c r="F100" s="25"/>
      <c r="G100" s="26"/>
    </row>
    <row r="101" spans="1:7" x14ac:dyDescent="0.25">
      <c r="A101" s="9" t="s">
        <v>126</v>
      </c>
      <c r="B101" s="14" t="s">
        <v>127</v>
      </c>
      <c r="C101" s="10" t="s">
        <v>128</v>
      </c>
      <c r="D101" s="18">
        <v>441.7</v>
      </c>
      <c r="E101" s="10">
        <v>3222</v>
      </c>
      <c r="F101" s="9" t="s">
        <v>30</v>
      </c>
      <c r="G101" s="27" t="s">
        <v>14</v>
      </c>
    </row>
    <row r="102" spans="1:7" ht="27" customHeight="1" thickBot="1" x14ac:dyDescent="0.3">
      <c r="A102" s="21" t="s">
        <v>15</v>
      </c>
      <c r="B102" s="22"/>
      <c r="C102" s="23"/>
      <c r="D102" s="24">
        <f>SUM(D101:D101)</f>
        <v>441.7</v>
      </c>
      <c r="E102" s="23"/>
      <c r="F102" s="25"/>
      <c r="G102" s="26"/>
    </row>
    <row r="103" spans="1:7" x14ac:dyDescent="0.25">
      <c r="A103" s="9" t="s">
        <v>129</v>
      </c>
      <c r="B103" s="14" t="s">
        <v>130</v>
      </c>
      <c r="C103" s="10" t="s">
        <v>131</v>
      </c>
      <c r="D103" s="18">
        <v>125.33</v>
      </c>
      <c r="E103" s="10">
        <v>3222</v>
      </c>
      <c r="F103" s="9" t="s">
        <v>30</v>
      </c>
      <c r="G103" s="27" t="s">
        <v>14</v>
      </c>
    </row>
    <row r="104" spans="1:7" ht="27" customHeight="1" thickBot="1" x14ac:dyDescent="0.3">
      <c r="A104" s="21" t="s">
        <v>15</v>
      </c>
      <c r="B104" s="22"/>
      <c r="C104" s="23"/>
      <c r="D104" s="24">
        <f>SUM(D103:D103)</f>
        <v>125.33</v>
      </c>
      <c r="E104" s="23"/>
      <c r="F104" s="25"/>
      <c r="G104" s="26"/>
    </row>
    <row r="105" spans="1:7" x14ac:dyDescent="0.25">
      <c r="A105" s="9" t="s">
        <v>132</v>
      </c>
      <c r="B105" s="14" t="s">
        <v>133</v>
      </c>
      <c r="C105" s="10" t="s">
        <v>22</v>
      </c>
      <c r="D105" s="18">
        <v>655.24</v>
      </c>
      <c r="E105" s="10">
        <v>3223</v>
      </c>
      <c r="F105" s="9" t="s">
        <v>63</v>
      </c>
      <c r="G105" s="27" t="s">
        <v>14</v>
      </c>
    </row>
    <row r="106" spans="1:7" ht="27" customHeight="1" thickBot="1" x14ac:dyDescent="0.3">
      <c r="A106" s="21" t="s">
        <v>15</v>
      </c>
      <c r="B106" s="22"/>
      <c r="C106" s="23"/>
      <c r="D106" s="24">
        <f>SUM(D105:D105)</f>
        <v>655.24</v>
      </c>
      <c r="E106" s="23"/>
      <c r="F106" s="25"/>
      <c r="G106" s="26"/>
    </row>
    <row r="107" spans="1:7" x14ac:dyDescent="0.25">
      <c r="A107" s="9" t="s">
        <v>134</v>
      </c>
      <c r="B107" s="14" t="s">
        <v>135</v>
      </c>
      <c r="C107" s="10" t="s">
        <v>22</v>
      </c>
      <c r="D107" s="18">
        <v>197.86</v>
      </c>
      <c r="E107" s="10">
        <v>3222</v>
      </c>
      <c r="F107" s="9" t="s">
        <v>30</v>
      </c>
      <c r="G107" s="27" t="s">
        <v>14</v>
      </c>
    </row>
    <row r="108" spans="1:7" x14ac:dyDescent="0.25">
      <c r="A108" s="9"/>
      <c r="B108" s="14"/>
      <c r="C108" s="10"/>
      <c r="D108" s="18">
        <v>1566.21</v>
      </c>
      <c r="E108" s="10">
        <v>3222</v>
      </c>
      <c r="F108" s="9" t="s">
        <v>30</v>
      </c>
      <c r="G108" s="28" t="s">
        <v>14</v>
      </c>
    </row>
    <row r="109" spans="1:7" ht="27" customHeight="1" thickBot="1" x14ac:dyDescent="0.3">
      <c r="A109" s="21" t="s">
        <v>15</v>
      </c>
      <c r="B109" s="22"/>
      <c r="C109" s="23"/>
      <c r="D109" s="24">
        <f>SUM(D107:D108)</f>
        <v>1764.0700000000002</v>
      </c>
      <c r="E109" s="23"/>
      <c r="F109" s="25"/>
      <c r="G109" s="26"/>
    </row>
    <row r="110" spans="1:7" x14ac:dyDescent="0.25">
      <c r="A110" s="9" t="s">
        <v>136</v>
      </c>
      <c r="B110" s="14" t="s">
        <v>137</v>
      </c>
      <c r="C110" s="10" t="s">
        <v>22</v>
      </c>
      <c r="D110" s="18">
        <v>702.16</v>
      </c>
      <c r="E110" s="10">
        <v>3224</v>
      </c>
      <c r="F110" s="9" t="s">
        <v>69</v>
      </c>
      <c r="G110" s="27" t="s">
        <v>14</v>
      </c>
    </row>
    <row r="111" spans="1:7" ht="27" customHeight="1" thickBot="1" x14ac:dyDescent="0.3">
      <c r="A111" s="21" t="s">
        <v>15</v>
      </c>
      <c r="B111" s="22"/>
      <c r="C111" s="23"/>
      <c r="D111" s="24">
        <f>SUM(D110:D110)</f>
        <v>702.16</v>
      </c>
      <c r="E111" s="23"/>
      <c r="F111" s="25"/>
      <c r="G111" s="26"/>
    </row>
    <row r="112" spans="1:7" x14ac:dyDescent="0.25">
      <c r="A112" s="9" t="s">
        <v>138</v>
      </c>
      <c r="B112" s="14" t="s">
        <v>139</v>
      </c>
      <c r="C112" s="10" t="s">
        <v>22</v>
      </c>
      <c r="D112" s="18">
        <v>54.46</v>
      </c>
      <c r="E112" s="10">
        <v>3234</v>
      </c>
      <c r="F112" s="9" t="s">
        <v>13</v>
      </c>
      <c r="G112" s="27" t="s">
        <v>14</v>
      </c>
    </row>
    <row r="113" spans="1:7" ht="27" customHeight="1" thickBot="1" x14ac:dyDescent="0.3">
      <c r="A113" s="21" t="s">
        <v>15</v>
      </c>
      <c r="B113" s="22"/>
      <c r="C113" s="23"/>
      <c r="D113" s="24">
        <f>SUM(D112:D112)</f>
        <v>54.46</v>
      </c>
      <c r="E113" s="23"/>
      <c r="F113" s="25"/>
      <c r="G113" s="26"/>
    </row>
    <row r="114" spans="1:7" x14ac:dyDescent="0.25">
      <c r="A114" s="9" t="s">
        <v>140</v>
      </c>
      <c r="B114" s="14" t="s">
        <v>141</v>
      </c>
      <c r="C114" s="10" t="s">
        <v>22</v>
      </c>
      <c r="D114" s="18">
        <v>513.04</v>
      </c>
      <c r="E114" s="10">
        <v>3222</v>
      </c>
      <c r="F114" s="9" t="s">
        <v>30</v>
      </c>
      <c r="G114" s="27" t="s">
        <v>14</v>
      </c>
    </row>
    <row r="115" spans="1:7" x14ac:dyDescent="0.25">
      <c r="A115" s="9"/>
      <c r="B115" s="14"/>
      <c r="C115" s="10"/>
      <c r="D115" s="18">
        <v>1926.66</v>
      </c>
      <c r="E115" s="10">
        <v>3222</v>
      </c>
      <c r="F115" s="9" t="s">
        <v>30</v>
      </c>
      <c r="G115" s="28" t="s">
        <v>14</v>
      </c>
    </row>
    <row r="116" spans="1:7" x14ac:dyDescent="0.25">
      <c r="A116" s="9"/>
      <c r="B116" s="14"/>
      <c r="C116" s="10"/>
      <c r="D116" s="18">
        <v>2127.8000000000002</v>
      </c>
      <c r="E116" s="10">
        <v>3222</v>
      </c>
      <c r="F116" s="9" t="s">
        <v>30</v>
      </c>
      <c r="G116" s="28" t="s">
        <v>14</v>
      </c>
    </row>
    <row r="117" spans="1:7" ht="27" customHeight="1" thickBot="1" x14ac:dyDescent="0.3">
      <c r="A117" s="21" t="s">
        <v>15</v>
      </c>
      <c r="B117" s="22"/>
      <c r="C117" s="23"/>
      <c r="D117" s="24">
        <f>SUM(D114:D116)</f>
        <v>4567.5</v>
      </c>
      <c r="E117" s="23"/>
      <c r="F117" s="25"/>
      <c r="G117" s="26"/>
    </row>
    <row r="118" spans="1:7" x14ac:dyDescent="0.25">
      <c r="A118" s="9" t="s">
        <v>142</v>
      </c>
      <c r="B118" s="14" t="s">
        <v>143</v>
      </c>
      <c r="C118" s="10" t="s">
        <v>22</v>
      </c>
      <c r="D118" s="18">
        <v>420</v>
      </c>
      <c r="E118" s="10">
        <v>3211</v>
      </c>
      <c r="F118" s="9" t="s">
        <v>144</v>
      </c>
      <c r="G118" s="27" t="s">
        <v>14</v>
      </c>
    </row>
    <row r="119" spans="1:7" ht="27" customHeight="1" thickBot="1" x14ac:dyDescent="0.3">
      <c r="A119" s="21" t="s">
        <v>15</v>
      </c>
      <c r="B119" s="22"/>
      <c r="C119" s="23"/>
      <c r="D119" s="24">
        <f>SUM(D118:D118)</f>
        <v>420</v>
      </c>
      <c r="E119" s="23"/>
      <c r="F119" s="25"/>
      <c r="G119" s="26"/>
    </row>
    <row r="120" spans="1:7" x14ac:dyDescent="0.25">
      <c r="A120" s="9"/>
      <c r="B120" s="14"/>
      <c r="C120" s="10"/>
      <c r="D120" s="18">
        <v>26631.94</v>
      </c>
      <c r="E120" s="10">
        <v>3111</v>
      </c>
      <c r="F120" s="9" t="s">
        <v>145</v>
      </c>
      <c r="G120" s="27" t="s">
        <v>14</v>
      </c>
    </row>
    <row r="121" spans="1:7" x14ac:dyDescent="0.25">
      <c r="A121" s="9"/>
      <c r="B121" s="14"/>
      <c r="C121" s="10"/>
      <c r="D121" s="18">
        <v>346232.88</v>
      </c>
      <c r="E121" s="10">
        <v>3111</v>
      </c>
      <c r="F121" s="9" t="s">
        <v>145</v>
      </c>
      <c r="G121" s="28" t="s">
        <v>14</v>
      </c>
    </row>
    <row r="122" spans="1:7" x14ac:dyDescent="0.25">
      <c r="A122" s="9"/>
      <c r="B122" s="14"/>
      <c r="C122" s="10"/>
      <c r="D122" s="18">
        <v>29886.66</v>
      </c>
      <c r="E122" s="10">
        <v>3113</v>
      </c>
      <c r="F122" s="9" t="s">
        <v>146</v>
      </c>
      <c r="G122" s="28" t="s">
        <v>14</v>
      </c>
    </row>
    <row r="123" spans="1:7" x14ac:dyDescent="0.25">
      <c r="A123" s="9"/>
      <c r="B123" s="14"/>
      <c r="C123" s="10"/>
      <c r="D123" s="18">
        <v>18524.71</v>
      </c>
      <c r="E123" s="10">
        <v>3114</v>
      </c>
      <c r="F123" s="9" t="s">
        <v>147</v>
      </c>
      <c r="G123" s="28" t="s">
        <v>14</v>
      </c>
    </row>
    <row r="124" spans="1:7" x14ac:dyDescent="0.25">
      <c r="A124" s="9"/>
      <c r="B124" s="14"/>
      <c r="C124" s="10"/>
      <c r="D124" s="18">
        <v>2595.7600000000002</v>
      </c>
      <c r="E124" s="10">
        <v>3121</v>
      </c>
      <c r="F124" s="9" t="s">
        <v>148</v>
      </c>
      <c r="G124" s="28" t="s">
        <v>14</v>
      </c>
    </row>
    <row r="125" spans="1:7" x14ac:dyDescent="0.25">
      <c r="A125" s="9"/>
      <c r="B125" s="14"/>
      <c r="C125" s="10"/>
      <c r="D125" s="18">
        <v>2932.83</v>
      </c>
      <c r="E125" s="10">
        <v>3122</v>
      </c>
      <c r="F125" s="9" t="s">
        <v>26</v>
      </c>
      <c r="G125" s="28" t="s">
        <v>14</v>
      </c>
    </row>
    <row r="126" spans="1:7" x14ac:dyDescent="0.25">
      <c r="A126" s="9"/>
      <c r="B126" s="14"/>
      <c r="C126" s="10"/>
      <c r="D126" s="18">
        <v>2389.9899999999998</v>
      </c>
      <c r="E126" s="10">
        <v>3132</v>
      </c>
      <c r="F126" s="9" t="s">
        <v>149</v>
      </c>
      <c r="G126" s="28" t="s">
        <v>14</v>
      </c>
    </row>
    <row r="127" spans="1:7" x14ac:dyDescent="0.25">
      <c r="A127" s="9"/>
      <c r="B127" s="14"/>
      <c r="C127" s="10"/>
      <c r="D127" s="18">
        <v>82996.92</v>
      </c>
      <c r="E127" s="10">
        <v>3132</v>
      </c>
      <c r="F127" s="9" t="s">
        <v>149</v>
      </c>
      <c r="G127" s="28" t="s">
        <v>14</v>
      </c>
    </row>
    <row r="128" spans="1:7" x14ac:dyDescent="0.25">
      <c r="A128" s="9"/>
      <c r="B128" s="14"/>
      <c r="C128" s="10"/>
      <c r="D128" s="18">
        <v>482.34</v>
      </c>
      <c r="E128" s="10">
        <v>3141</v>
      </c>
      <c r="F128" s="9" t="s">
        <v>26</v>
      </c>
      <c r="G128" s="28" t="s">
        <v>14</v>
      </c>
    </row>
    <row r="129" spans="1:7" x14ac:dyDescent="0.25">
      <c r="A129" s="9"/>
      <c r="B129" s="14"/>
      <c r="C129" s="10"/>
      <c r="D129" s="18">
        <v>56177.2</v>
      </c>
      <c r="E129" s="10">
        <v>3141</v>
      </c>
      <c r="F129" s="9" t="s">
        <v>26</v>
      </c>
      <c r="G129" s="28" t="s">
        <v>14</v>
      </c>
    </row>
    <row r="130" spans="1:7" x14ac:dyDescent="0.25">
      <c r="A130" s="9"/>
      <c r="B130" s="14"/>
      <c r="C130" s="10"/>
      <c r="D130" s="18">
        <v>724.24</v>
      </c>
      <c r="E130" s="10">
        <v>3151</v>
      </c>
      <c r="F130" s="9" t="s">
        <v>26</v>
      </c>
      <c r="G130" s="28" t="s">
        <v>14</v>
      </c>
    </row>
    <row r="131" spans="1:7" x14ac:dyDescent="0.25">
      <c r="A131" s="9"/>
      <c r="B131" s="14"/>
      <c r="C131" s="10"/>
      <c r="D131" s="18">
        <v>1572.42</v>
      </c>
      <c r="E131" s="10">
        <v>3151</v>
      </c>
      <c r="F131" s="9" t="s">
        <v>26</v>
      </c>
      <c r="G131" s="28" t="s">
        <v>14</v>
      </c>
    </row>
    <row r="132" spans="1:7" x14ac:dyDescent="0.25">
      <c r="A132" s="9"/>
      <c r="B132" s="14"/>
      <c r="C132" s="10"/>
      <c r="D132" s="18">
        <v>24498.03</v>
      </c>
      <c r="E132" s="10">
        <v>3151</v>
      </c>
      <c r="F132" s="9" t="s">
        <v>26</v>
      </c>
      <c r="G132" s="28" t="s">
        <v>14</v>
      </c>
    </row>
    <row r="133" spans="1:7" ht="21" customHeight="1" thickBot="1" x14ac:dyDescent="0.3">
      <c r="A133" s="21" t="s">
        <v>15</v>
      </c>
      <c r="B133" s="22"/>
      <c r="C133" s="23"/>
      <c r="D133" s="24">
        <f>SUM(D120:D132)</f>
        <v>595645.92000000004</v>
      </c>
      <c r="E133" s="23"/>
      <c r="F133" s="25"/>
      <c r="G133" s="26"/>
    </row>
    <row r="134" spans="1:7" ht="15.75" thickBot="1" x14ac:dyDescent="0.3">
      <c r="A134" s="29" t="s">
        <v>150</v>
      </c>
      <c r="B134" s="30"/>
      <c r="C134" s="31"/>
      <c r="D134" s="32">
        <f>SUM(D8,D10,D12,D14,D16,D18,D20,D22,D24,D26,D31,D33,D35,D37,D39,D41,D43,D45,D47,D49,D51,D54,D56,D58,D60,D62,D64,D66,D68,D70,D72,D74,D77,D79,D82,D84,D86,D88,D90,D92,D94,D96,D98,D100,D102,D104,D106,D109,D111,D113,D117,D119,D133)</f>
        <v>637154.18000000005</v>
      </c>
      <c r="E134" s="31"/>
      <c r="F134" s="33"/>
      <c r="G134" s="34"/>
    </row>
    <row r="135" spans="1:7" x14ac:dyDescent="0.25">
      <c r="A135" s="9"/>
      <c r="B135" s="14"/>
      <c r="C135" s="10"/>
      <c r="D135" s="18"/>
      <c r="E135" s="10"/>
      <c r="F135" s="9"/>
    </row>
    <row r="136" spans="1:7" x14ac:dyDescent="0.25">
      <c r="A136" s="9"/>
      <c r="B136" s="14"/>
      <c r="C136" s="10"/>
      <c r="D136" s="18"/>
      <c r="E136" s="10"/>
      <c r="F136" s="9"/>
    </row>
    <row r="137" spans="1:7" x14ac:dyDescent="0.25">
      <c r="A137" s="9"/>
      <c r="B137" s="14"/>
      <c r="C137" s="10"/>
      <c r="D137" s="18"/>
      <c r="E137" s="10"/>
      <c r="F137" s="9"/>
    </row>
    <row r="138" spans="1:7" x14ac:dyDescent="0.25">
      <c r="A138" s="9"/>
      <c r="B138" s="14"/>
      <c r="C138" s="10"/>
      <c r="D138" s="18"/>
      <c r="E138" s="10"/>
      <c r="F138" s="9"/>
    </row>
    <row r="139" spans="1:7" x14ac:dyDescent="0.25">
      <c r="A139" s="9"/>
      <c r="B139" s="14"/>
      <c r="C139" s="10"/>
      <c r="D139" s="18"/>
      <c r="E139" s="10"/>
      <c r="F139" s="9"/>
    </row>
    <row r="140" spans="1:7" x14ac:dyDescent="0.25">
      <c r="A140" s="9"/>
      <c r="B140" s="14"/>
      <c r="C140" s="10"/>
      <c r="D140" s="18"/>
      <c r="E140" s="10"/>
      <c r="F140" s="9"/>
    </row>
    <row r="141" spans="1:7" x14ac:dyDescent="0.25">
      <c r="A141" s="9"/>
      <c r="B141" s="14"/>
      <c r="C141" s="10"/>
      <c r="D141" s="18"/>
      <c r="E141" s="10"/>
      <c r="F141" s="9"/>
    </row>
    <row r="142" spans="1:7" x14ac:dyDescent="0.25">
      <c r="A142" s="9"/>
      <c r="B142" s="14"/>
      <c r="C142" s="10"/>
      <c r="D142" s="18"/>
      <c r="E142" s="10"/>
      <c r="F142" s="9"/>
    </row>
    <row r="143" spans="1:7" x14ac:dyDescent="0.25">
      <c r="A143" s="9"/>
      <c r="B143" s="14"/>
      <c r="C143" s="10"/>
      <c r="D143" s="18"/>
      <c r="E143" s="10"/>
      <c r="F143" s="9"/>
    </row>
    <row r="144" spans="1:7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</row>
    <row r="3947" spans="1:6" x14ac:dyDescent="0.25">
      <c r="A3947" s="9"/>
    </row>
    <row r="3948" spans="1:6" x14ac:dyDescent="0.25">
      <c r="A3948" s="9"/>
    </row>
    <row r="3949" spans="1:6" x14ac:dyDescent="0.25">
      <c r="A3949" s="9"/>
    </row>
    <row r="3950" spans="1:6" x14ac:dyDescent="0.25">
      <c r="A3950" s="9"/>
    </row>
    <row r="3951" spans="1:6" x14ac:dyDescent="0.25">
      <c r="A3951" s="9"/>
    </row>
    <row r="3952" spans="1:6" x14ac:dyDescent="0.25">
      <c r="A3952" s="9"/>
    </row>
    <row r="3953" spans="1:1" x14ac:dyDescent="0.25">
      <c r="A3953" s="9"/>
    </row>
    <row r="3954" spans="1:1" x14ac:dyDescent="0.25">
      <c r="A3954" s="9"/>
    </row>
    <row r="3955" spans="1:1" x14ac:dyDescent="0.25">
      <c r="A3955" s="9"/>
    </row>
    <row r="3956" spans="1:1" x14ac:dyDescent="0.25">
      <c r="A3956" s="9"/>
    </row>
    <row r="3957" spans="1:1" x14ac:dyDescent="0.25">
      <c r="A3957" s="9"/>
    </row>
    <row r="3958" spans="1:1" x14ac:dyDescent="0.25">
      <c r="A3958" s="9"/>
    </row>
    <row r="3959" spans="1:1" x14ac:dyDescent="0.25">
      <c r="A3959" s="9"/>
    </row>
    <row r="3960" spans="1:1" x14ac:dyDescent="0.25">
      <c r="A3960" s="9"/>
    </row>
    <row r="3961" spans="1:1" x14ac:dyDescent="0.25">
      <c r="A3961" s="9"/>
    </row>
    <row r="3962" spans="1:1" x14ac:dyDescent="0.25">
      <c r="A3962" s="9"/>
    </row>
    <row r="3963" spans="1:1" x14ac:dyDescent="0.25">
      <c r="A3963" s="9"/>
    </row>
    <row r="3964" spans="1:1" x14ac:dyDescent="0.25">
      <c r="A3964" s="9"/>
    </row>
    <row r="3965" spans="1:1" x14ac:dyDescent="0.25">
      <c r="A3965" s="9"/>
    </row>
    <row r="3966" spans="1:1" x14ac:dyDescent="0.25">
      <c r="A3966" s="9"/>
    </row>
    <row r="3967" spans="1:1" x14ac:dyDescent="0.25">
      <c r="A3967" s="9"/>
    </row>
    <row r="3968" spans="1:1" x14ac:dyDescent="0.25">
      <c r="A3968" s="9"/>
    </row>
    <row r="3969" spans="1:1" x14ac:dyDescent="0.25">
      <c r="A3969" s="9"/>
    </row>
    <row r="3970" spans="1:1" x14ac:dyDescent="0.25">
      <c r="A3970" s="9"/>
    </row>
    <row r="3971" spans="1:1" x14ac:dyDescent="0.25">
      <c r="A3971" s="9"/>
    </row>
    <row r="3972" spans="1:1" x14ac:dyDescent="0.25">
      <c r="A3972" s="9"/>
    </row>
    <row r="3973" spans="1:1" x14ac:dyDescent="0.25">
      <c r="A3973" s="9"/>
    </row>
    <row r="3974" spans="1:1" x14ac:dyDescent="0.25">
      <c r="A3974" s="9"/>
    </row>
    <row r="3975" spans="1:1" x14ac:dyDescent="0.25">
      <c r="A3975" s="9"/>
    </row>
    <row r="3976" spans="1:1" x14ac:dyDescent="0.25">
      <c r="A3976" s="9"/>
    </row>
    <row r="3977" spans="1:1" x14ac:dyDescent="0.25">
      <c r="A3977" s="9"/>
    </row>
    <row r="3978" spans="1:1" x14ac:dyDescent="0.25">
      <c r="A3978" s="9"/>
    </row>
    <row r="3979" spans="1:1" x14ac:dyDescent="0.25">
      <c r="A3979" s="9"/>
    </row>
    <row r="3980" spans="1:1" x14ac:dyDescent="0.25">
      <c r="A3980" s="9"/>
    </row>
    <row r="3981" spans="1:1" x14ac:dyDescent="0.25">
      <c r="A3981" s="9"/>
    </row>
    <row r="3982" spans="1:1" x14ac:dyDescent="0.25">
      <c r="A3982" s="9"/>
    </row>
    <row r="3983" spans="1:1" x14ac:dyDescent="0.25">
      <c r="A3983" s="9"/>
    </row>
    <row r="3984" spans="1:1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2024-11-20T14:12:42Z</dcterms:modified>
</cp:coreProperties>
</file>